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F67" i="1"/>
  <c r="E67" i="1"/>
  <c r="D67" i="1"/>
  <c r="C67" i="1"/>
  <c r="B67" i="1"/>
  <c r="F65" i="1"/>
  <c r="B65" i="1"/>
  <c r="G63" i="1"/>
  <c r="D63" i="1"/>
  <c r="G62" i="1"/>
  <c r="D62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G65" i="1" s="1"/>
  <c r="F45" i="1"/>
  <c r="E45" i="1"/>
  <c r="E65" i="1" s="1"/>
  <c r="D45" i="1"/>
  <c r="D65" i="1" s="1"/>
  <c r="C45" i="1"/>
  <c r="C65" i="1" s="1"/>
  <c r="B45" i="1"/>
  <c r="D41" i="1"/>
  <c r="D70" i="1" s="1"/>
  <c r="G39" i="1"/>
  <c r="D39" i="1"/>
  <c r="G38" i="1"/>
  <c r="G37" i="1" s="1"/>
  <c r="D38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D16" i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G41" i="1" s="1"/>
  <c r="G70" i="1" l="1"/>
  <c r="G42" i="1"/>
  <c r="C70" i="1"/>
  <c r="E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<sst xmlns="http://schemas.openxmlformats.org/spreadsheetml/2006/main" count="75" uniqueCount="75">
  <si>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</si>
  <si>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</si>
  <si>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</si>
  <si>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31 de diciembre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</si>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</sst>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dic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1679078847.0700004</v>
          </cell>
          <cell r="D9">
            <v>12551608209.07</v>
          </cell>
          <cell r="E9">
            <v>11750006087.08</v>
          </cell>
          <cell r="F9">
            <v>11596277998.83</v>
          </cell>
          <cell r="G9">
            <v>801602121.99000025</v>
          </cell>
        </row>
        <row r="40">
          <cell r="B40">
            <v>11110212505</v>
          </cell>
          <cell r="C40">
            <v>1074866614.8999999</v>
          </cell>
          <cell r="D40">
            <v>12185079119.900002</v>
          </cell>
          <cell r="E40">
            <v>12082678010.889999</v>
          </cell>
          <cell r="F40">
            <v>12077561572.749998</v>
          </cell>
          <cell r="G40">
            <v>102401109.00999945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tabSelected="1" topLeftCell="A4" zoomScale="80" zoomScaleNormal="80" workbookViewId="0">
      <selection activeCell="B41" sqref="B41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1398763356</v>
      </c>
      <c r="C9" s="22">
        <v>209236104.19999999</v>
      </c>
      <c r="D9" s="22">
        <v>1607999460.2</v>
      </c>
      <c r="E9" s="22">
        <v>1607999460.2</v>
      </c>
      <c r="F9" s="22">
        <v>1607928936.2</v>
      </c>
      <c r="G9" s="22">
        <f>+F9-B9</f>
        <v>209165580.20000005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572104451</v>
      </c>
      <c r="C12" s="22">
        <v>-126889000.53</v>
      </c>
      <c r="D12" s="22">
        <v>445215450.47000003</v>
      </c>
      <c r="E12" s="22">
        <v>445215450.47000003</v>
      </c>
      <c r="F12" s="22">
        <v>445215450.47000003</v>
      </c>
      <c r="G12" s="22">
        <f t="shared" si="0"/>
        <v>-126889000.52999997</v>
      </c>
    </row>
    <row r="13" spans="1:7" x14ac:dyDescent="0.25">
      <c r="A13" s="21" t="s">
        <v>18</v>
      </c>
      <c r="B13" s="22">
        <v>67708620</v>
      </c>
      <c r="C13" s="22">
        <v>71897468.189999998</v>
      </c>
      <c r="D13" s="22">
        <v>139606088.19</v>
      </c>
      <c r="E13" s="22">
        <v>139606088.19</v>
      </c>
      <c r="F13" s="22">
        <v>139606088.19</v>
      </c>
      <c r="G13" s="22">
        <f t="shared" si="0"/>
        <v>71897468.189999998</v>
      </c>
    </row>
    <row r="14" spans="1:7" x14ac:dyDescent="0.25">
      <c r="A14" s="21" t="s">
        <v>19</v>
      </c>
      <c r="B14" s="22">
        <v>21173193</v>
      </c>
      <c r="C14" s="22">
        <v>57329854.140000001</v>
      </c>
      <c r="D14" s="22">
        <v>78503047.140000001</v>
      </c>
      <c r="E14" s="22">
        <v>78503047.140000015</v>
      </c>
      <c r="F14" s="22">
        <v>78487015.140000015</v>
      </c>
      <c r="G14" s="22">
        <f t="shared" si="0"/>
        <v>57313822.140000015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8654096392</v>
      </c>
      <c r="C16" s="22">
        <f t="shared" si="1"/>
        <v>323502598</v>
      </c>
      <c r="D16" s="22">
        <f t="shared" si="1"/>
        <v>8977598990</v>
      </c>
      <c r="E16" s="22">
        <f t="shared" si="1"/>
        <v>8977598990</v>
      </c>
      <c r="F16" s="22">
        <f t="shared" si="1"/>
        <v>8977598990</v>
      </c>
      <c r="G16" s="22">
        <f t="shared" si="1"/>
        <v>323502598</v>
      </c>
    </row>
    <row r="17" spans="1:7" x14ac:dyDescent="0.25">
      <c r="A17" s="24" t="s">
        <v>22</v>
      </c>
      <c r="B17" s="25">
        <v>5433110665</v>
      </c>
      <c r="C17" s="25">
        <v>-288494080</v>
      </c>
      <c r="D17" s="26">
        <v>5144616585</v>
      </c>
      <c r="E17" s="25">
        <v>5144616585</v>
      </c>
      <c r="F17" s="25">
        <v>5144616585</v>
      </c>
      <c r="G17" s="25">
        <f>+F17-B17</f>
        <v>-288494080</v>
      </c>
    </row>
    <row r="18" spans="1:7" x14ac:dyDescent="0.25">
      <c r="A18" s="24" t="s">
        <v>23</v>
      </c>
      <c r="B18" s="25">
        <v>373863353</v>
      </c>
      <c r="C18" s="25">
        <v>-39839517</v>
      </c>
      <c r="D18" s="26">
        <v>334023836</v>
      </c>
      <c r="E18" s="25">
        <v>334023836</v>
      </c>
      <c r="F18" s="25">
        <v>334023836</v>
      </c>
      <c r="G18" s="25">
        <f t="shared" ref="G18:G33" si="2">+F18-B18</f>
        <v>-39839517</v>
      </c>
    </row>
    <row r="19" spans="1:7" x14ac:dyDescent="0.25">
      <c r="A19" s="24" t="s">
        <v>24</v>
      </c>
      <c r="B19" s="25">
        <v>243940589</v>
      </c>
      <c r="C19" s="25">
        <v>-15262503</v>
      </c>
      <c r="D19" s="26">
        <v>228678086</v>
      </c>
      <c r="E19" s="25">
        <v>228678086</v>
      </c>
      <c r="F19" s="25">
        <v>228678086</v>
      </c>
      <c r="G19" s="25">
        <f t="shared" si="2"/>
        <v>-15262503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1811315967</v>
      </c>
      <c r="C21" s="25">
        <v>91711406</v>
      </c>
      <c r="D21" s="26">
        <v>1903027373</v>
      </c>
      <c r="E21" s="25">
        <v>1903027373</v>
      </c>
      <c r="F21" s="25">
        <v>1903027373</v>
      </c>
      <c r="G21" s="25">
        <f t="shared" si="2"/>
        <v>91711406</v>
      </c>
    </row>
    <row r="22" spans="1:7" x14ac:dyDescent="0.25">
      <c r="A22" s="24" t="s">
        <v>27</v>
      </c>
      <c r="B22" s="25">
        <v>65206989</v>
      </c>
      <c r="C22" s="25">
        <v>-15361711</v>
      </c>
      <c r="D22" s="26">
        <v>49845278</v>
      </c>
      <c r="E22" s="25">
        <v>49845278</v>
      </c>
      <c r="F22" s="25">
        <v>49845278</v>
      </c>
      <c r="G22" s="25">
        <f t="shared" si="2"/>
        <v>-15361711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201658829</v>
      </c>
      <c r="C25" s="25">
        <v>-52780283</v>
      </c>
      <c r="D25" s="26">
        <v>148878546</v>
      </c>
      <c r="E25" s="25">
        <v>148878546</v>
      </c>
      <c r="F25" s="25">
        <v>148878546</v>
      </c>
      <c r="G25" s="25">
        <f t="shared" si="2"/>
        <v>-52780283</v>
      </c>
    </row>
    <row r="26" spans="1:7" x14ac:dyDescent="0.25">
      <c r="A26" s="24" t="s">
        <v>31</v>
      </c>
      <c r="B26" s="25">
        <v>525000000</v>
      </c>
      <c r="C26" s="25">
        <v>88671257</v>
      </c>
      <c r="D26" s="26">
        <v>613671257</v>
      </c>
      <c r="E26" s="25">
        <v>613671257</v>
      </c>
      <c r="F26" s="25">
        <v>613671257</v>
      </c>
      <c r="G26" s="25">
        <f t="shared" si="2"/>
        <v>88671257</v>
      </c>
    </row>
    <row r="27" spans="1:7" x14ac:dyDescent="0.25">
      <c r="A27" s="24" t="s">
        <v>32</v>
      </c>
      <c r="B27" s="25">
        <v>0</v>
      </c>
      <c r="C27" s="25">
        <v>554858029</v>
      </c>
      <c r="D27" s="26">
        <v>554858029</v>
      </c>
      <c r="E27" s="25">
        <v>554858029</v>
      </c>
      <c r="F27" s="25">
        <v>554858029</v>
      </c>
      <c r="G27" s="25">
        <f t="shared" si="2"/>
        <v>554858029</v>
      </c>
    </row>
    <row r="28" spans="1:7" x14ac:dyDescent="0.25">
      <c r="A28" s="21" t="s">
        <v>33</v>
      </c>
      <c r="B28" s="22">
        <f t="shared" ref="B28:G28" si="3">SUM(B29:B33)</f>
        <v>158683350</v>
      </c>
      <c r="C28" s="22">
        <f t="shared" si="3"/>
        <v>-23483268.25</v>
      </c>
      <c r="D28" s="22">
        <f t="shared" si="3"/>
        <v>135200081.75</v>
      </c>
      <c r="E28" s="22">
        <f t="shared" si="3"/>
        <v>135200081.75</v>
      </c>
      <c r="F28" s="22">
        <f t="shared" si="3"/>
        <v>135165929.75</v>
      </c>
      <c r="G28" s="22">
        <f t="shared" si="3"/>
        <v>-23517420.25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x14ac:dyDescent="0.25">
      <c r="A30" s="24" t="s">
        <v>35</v>
      </c>
      <c r="B30" s="25">
        <v>13638673</v>
      </c>
      <c r="C30" s="25">
        <v>-1</v>
      </c>
      <c r="D30" s="25">
        <v>13638672</v>
      </c>
      <c r="E30" s="25">
        <v>13638672</v>
      </c>
      <c r="F30" s="25">
        <v>13638672</v>
      </c>
      <c r="G30" s="25">
        <f t="shared" si="2"/>
        <v>-1</v>
      </c>
    </row>
    <row r="31" spans="1:7" x14ac:dyDescent="0.25">
      <c r="A31" s="24" t="s">
        <v>36</v>
      </c>
      <c r="B31" s="25">
        <v>46673766</v>
      </c>
      <c r="C31" s="25">
        <v>-7687526</v>
      </c>
      <c r="D31" s="25">
        <v>38986240</v>
      </c>
      <c r="E31" s="25">
        <v>38986240</v>
      </c>
      <c r="F31" s="25">
        <v>38986240</v>
      </c>
      <c r="G31" s="25">
        <f t="shared" si="2"/>
        <v>-7687526</v>
      </c>
    </row>
    <row r="32" spans="1:7" x14ac:dyDescent="0.25">
      <c r="A32" s="24" t="s">
        <v>37</v>
      </c>
      <c r="B32" s="25">
        <v>14626304</v>
      </c>
      <c r="C32" s="25">
        <v>81775</v>
      </c>
      <c r="D32" s="25">
        <v>14708079</v>
      </c>
      <c r="E32" s="25">
        <v>14708079</v>
      </c>
      <c r="F32" s="25">
        <v>14708079</v>
      </c>
      <c r="G32" s="25">
        <f t="shared" si="2"/>
        <v>81775</v>
      </c>
    </row>
    <row r="33" spans="1:7" x14ac:dyDescent="0.25">
      <c r="A33" s="24" t="s">
        <v>38</v>
      </c>
      <c r="B33" s="25">
        <v>83744607</v>
      </c>
      <c r="C33" s="25">
        <v>-15877516.25</v>
      </c>
      <c r="D33" s="25">
        <v>67867090.75</v>
      </c>
      <c r="E33" s="25">
        <v>67867090.75</v>
      </c>
      <c r="F33" s="25">
        <v>67832938.75</v>
      </c>
      <c r="G33" s="25">
        <f t="shared" si="2"/>
        <v>-15911668.25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4">B36</f>
        <v>0</v>
      </c>
      <c r="C35" s="22">
        <f t="shared" si="4"/>
        <v>2463256.7000000002</v>
      </c>
      <c r="D35" s="22">
        <f t="shared" si="4"/>
        <v>2463256.7000000002</v>
      </c>
      <c r="E35" s="22">
        <f t="shared" si="4"/>
        <v>2463256.7000000002</v>
      </c>
      <c r="F35" s="22">
        <f t="shared" si="4"/>
        <v>2463256.7000000002</v>
      </c>
      <c r="G35" s="22">
        <f t="shared" si="4"/>
        <v>2463256.7000000002</v>
      </c>
    </row>
    <row r="36" spans="1:7" x14ac:dyDescent="0.25">
      <c r="A36" s="24" t="s">
        <v>41</v>
      </c>
      <c r="B36" s="25">
        <v>0</v>
      </c>
      <c r="C36" s="25">
        <v>2463256.7000000002</v>
      </c>
      <c r="D36" s="25">
        <v>2463256.7000000002</v>
      </c>
      <c r="E36" s="25">
        <v>2463256.7000000002</v>
      </c>
      <c r="F36" s="25">
        <v>2463256.7000000002</v>
      </c>
      <c r="G36" s="25">
        <f>+F36-B36</f>
        <v>2463256.7000000002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5">SUM(B9,B10,B11,B12,B13,B14,B15,B16,B28,B34,B35,B37)</f>
        <v>10872529362</v>
      </c>
      <c r="C41" s="22">
        <f t="shared" si="5"/>
        <v>514057012.44999999</v>
      </c>
      <c r="D41" s="22">
        <f t="shared" si="5"/>
        <v>11386586374.450001</v>
      </c>
      <c r="E41" s="22">
        <f t="shared" si="5"/>
        <v>11386586374.450001</v>
      </c>
      <c r="F41" s="22">
        <f t="shared" si="5"/>
        <v>11386465666.450001</v>
      </c>
      <c r="G41" s="22">
        <f t="shared" si="5"/>
        <v>513936304.45000011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513936304.45000011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6">SUM(B46:B53)</f>
        <v>8866648745</v>
      </c>
      <c r="C45" s="22">
        <f t="shared" si="6"/>
        <v>43521696.220000006</v>
      </c>
      <c r="D45" s="22">
        <f t="shared" si="6"/>
        <v>8910170441.2199993</v>
      </c>
      <c r="E45" s="22">
        <f t="shared" si="6"/>
        <v>8910170441.2199993</v>
      </c>
      <c r="F45" s="22">
        <f t="shared" si="6"/>
        <v>8910170441.2199993</v>
      </c>
      <c r="G45" s="22">
        <f t="shared" si="6"/>
        <v>43521696.220000178</v>
      </c>
    </row>
    <row r="46" spans="1:7" x14ac:dyDescent="0.25">
      <c r="A46" s="32" t="s">
        <v>49</v>
      </c>
      <c r="B46" s="25">
        <v>4626908122</v>
      </c>
      <c r="C46" s="25">
        <v>-40143428.869999997</v>
      </c>
      <c r="D46" s="25">
        <v>4586764693.1300001</v>
      </c>
      <c r="E46" s="25">
        <v>4586764693.1300001</v>
      </c>
      <c r="F46" s="25">
        <v>4586764693.1300001</v>
      </c>
      <c r="G46" s="25">
        <f t="shared" ref="G46:G60" si="7">+F46-B46</f>
        <v>-40143428.869999886</v>
      </c>
    </row>
    <row r="47" spans="1:7" x14ac:dyDescent="0.25">
      <c r="A47" s="32" t="s">
        <v>50</v>
      </c>
      <c r="B47" s="25">
        <v>1703669006</v>
      </c>
      <c r="C47" s="25">
        <v>20562590.690000001</v>
      </c>
      <c r="D47" s="25">
        <v>1724231596.6900001</v>
      </c>
      <c r="E47" s="25">
        <v>1724231596.6900001</v>
      </c>
      <c r="F47" s="25">
        <v>1724231596.6900001</v>
      </c>
      <c r="G47" s="25">
        <f t="shared" si="7"/>
        <v>20562590.690000057</v>
      </c>
    </row>
    <row r="48" spans="1:7" x14ac:dyDescent="0.25">
      <c r="A48" s="32" t="s">
        <v>51</v>
      </c>
      <c r="B48" s="25">
        <v>934727788</v>
      </c>
      <c r="C48" s="25">
        <v>-10854606</v>
      </c>
      <c r="D48" s="25">
        <v>923873182</v>
      </c>
      <c r="E48" s="25">
        <v>923873182</v>
      </c>
      <c r="F48" s="25">
        <v>923873182</v>
      </c>
      <c r="G48" s="25">
        <f t="shared" si="7"/>
        <v>-10854606</v>
      </c>
    </row>
    <row r="49" spans="1:7" ht="30" x14ac:dyDescent="0.25">
      <c r="A49" s="32" t="s">
        <v>52</v>
      </c>
      <c r="B49" s="25">
        <v>652812688</v>
      </c>
      <c r="C49" s="25">
        <v>1521143</v>
      </c>
      <c r="D49" s="25">
        <v>654333831</v>
      </c>
      <c r="E49" s="25">
        <v>654333831</v>
      </c>
      <c r="F49" s="25">
        <v>654333831</v>
      </c>
      <c r="G49" s="25">
        <f t="shared" si="7"/>
        <v>1521143</v>
      </c>
    </row>
    <row r="50" spans="1:7" x14ac:dyDescent="0.25">
      <c r="A50" s="32" t="s">
        <v>53</v>
      </c>
      <c r="B50" s="25">
        <v>400376301</v>
      </c>
      <c r="C50" s="25">
        <v>61275651</v>
      </c>
      <c r="D50" s="25">
        <v>461651952</v>
      </c>
      <c r="E50" s="25">
        <v>461651952</v>
      </c>
      <c r="F50" s="25">
        <v>461651952</v>
      </c>
      <c r="G50" s="25">
        <f t="shared" si="7"/>
        <v>61275651</v>
      </c>
    </row>
    <row r="51" spans="1:7" x14ac:dyDescent="0.25">
      <c r="A51" s="32" t="s">
        <v>54</v>
      </c>
      <c r="B51" s="25">
        <v>110939582</v>
      </c>
      <c r="C51" s="25">
        <v>2426372.4</v>
      </c>
      <c r="D51" s="25">
        <v>113365954.40000001</v>
      </c>
      <c r="E51" s="25">
        <v>113365954.40000001</v>
      </c>
      <c r="F51" s="25">
        <v>113365954.40000001</v>
      </c>
      <c r="G51" s="25">
        <f t="shared" si="7"/>
        <v>2426372.400000006</v>
      </c>
    </row>
    <row r="52" spans="1:7" ht="29.25" customHeight="1" x14ac:dyDescent="0.25">
      <c r="A52" s="33" t="s">
        <v>55</v>
      </c>
      <c r="B52" s="25">
        <v>171658496</v>
      </c>
      <c r="C52" s="25">
        <v>11115736</v>
      </c>
      <c r="D52" s="25">
        <v>182774232</v>
      </c>
      <c r="E52" s="25">
        <v>182774232</v>
      </c>
      <c r="F52" s="25">
        <v>182774232</v>
      </c>
      <c r="G52" s="25">
        <f t="shared" si="7"/>
        <v>11115736</v>
      </c>
    </row>
    <row r="53" spans="1:7" ht="27.75" customHeight="1" x14ac:dyDescent="0.25">
      <c r="A53" s="32" t="s">
        <v>56</v>
      </c>
      <c r="B53" s="25">
        <v>265556762</v>
      </c>
      <c r="C53" s="25">
        <v>-2381762</v>
      </c>
      <c r="D53" s="25">
        <v>263175000</v>
      </c>
      <c r="E53" s="25">
        <v>263175000</v>
      </c>
      <c r="F53" s="25">
        <v>263175000</v>
      </c>
      <c r="G53" s="25">
        <f t="shared" si="7"/>
        <v>-2381762</v>
      </c>
    </row>
    <row r="54" spans="1:7" x14ac:dyDescent="0.25">
      <c r="A54" s="21" t="s">
        <v>57</v>
      </c>
      <c r="B54" s="22">
        <f t="shared" ref="B54:G54" si="8">SUM(B55:B58)</f>
        <v>1769046318</v>
      </c>
      <c r="C54" s="22">
        <f t="shared" si="8"/>
        <v>1031250722.52</v>
      </c>
      <c r="D54" s="22">
        <f t="shared" si="8"/>
        <v>2800297040.52</v>
      </c>
      <c r="E54" s="22">
        <f t="shared" si="8"/>
        <v>2800297040.5200005</v>
      </c>
      <c r="F54" s="22">
        <f t="shared" si="8"/>
        <v>2800297040.5200005</v>
      </c>
      <c r="G54" s="22">
        <f t="shared" si="8"/>
        <v>1031250722.5200002</v>
      </c>
    </row>
    <row r="55" spans="1:7" x14ac:dyDescent="0.25">
      <c r="A55" s="33" t="s">
        <v>58</v>
      </c>
      <c r="B55" s="25">
        <v>335000000</v>
      </c>
      <c r="C55" s="25">
        <v>-298796829.69999999</v>
      </c>
      <c r="D55" s="25">
        <v>36203170.300000012</v>
      </c>
      <c r="E55" s="25">
        <v>36203170.299999997</v>
      </c>
      <c r="F55" s="25">
        <v>36203170.299999997</v>
      </c>
      <c r="G55" s="25">
        <f t="shared" si="7"/>
        <v>-298796829.69999999</v>
      </c>
    </row>
    <row r="56" spans="1:7" x14ac:dyDescent="0.25">
      <c r="A56" s="32" t="s">
        <v>59</v>
      </c>
      <c r="B56" s="25">
        <v>1434046318</v>
      </c>
      <c r="C56" s="25">
        <v>1325303071.24</v>
      </c>
      <c r="D56" s="25">
        <v>2759349389.2399998</v>
      </c>
      <c r="E56" s="25">
        <v>2759349389.2400002</v>
      </c>
      <c r="F56" s="25">
        <v>2759349389.2400002</v>
      </c>
      <c r="G56" s="25">
        <f t="shared" si="7"/>
        <v>1325303071.2400002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7"/>
        <v>0</v>
      </c>
    </row>
    <row r="58" spans="1:7" x14ac:dyDescent="0.25">
      <c r="A58" s="33" t="s">
        <v>61</v>
      </c>
      <c r="B58" s="25">
        <v>0</v>
      </c>
      <c r="C58" s="25">
        <v>4744480.9800000004</v>
      </c>
      <c r="D58" s="25">
        <v>4744480.9800000004</v>
      </c>
      <c r="E58" s="25">
        <v>4744480.9800000004</v>
      </c>
      <c r="F58" s="25">
        <v>4744480.9800000004</v>
      </c>
      <c r="G58" s="25">
        <f t="shared" si="7"/>
        <v>4744480.9800000004</v>
      </c>
    </row>
    <row r="59" spans="1:7" x14ac:dyDescent="0.25">
      <c r="A59" s="21" t="s">
        <v>62</v>
      </c>
      <c r="B59" s="22">
        <f t="shared" ref="B59:G59" si="9">SUM(B60:B61)</f>
        <v>474517442</v>
      </c>
      <c r="C59" s="22">
        <f t="shared" si="9"/>
        <v>-52497585</v>
      </c>
      <c r="D59" s="22">
        <f t="shared" si="9"/>
        <v>422019857</v>
      </c>
      <c r="E59" s="22">
        <f t="shared" si="9"/>
        <v>422019857</v>
      </c>
      <c r="F59" s="22">
        <f t="shared" si="9"/>
        <v>422019857</v>
      </c>
      <c r="G59" s="22">
        <f t="shared" si="9"/>
        <v>-52497585</v>
      </c>
    </row>
    <row r="60" spans="1:7" ht="30" x14ac:dyDescent="0.25">
      <c r="A60" s="32" t="s">
        <v>63</v>
      </c>
      <c r="B60" s="25">
        <v>474517442</v>
      </c>
      <c r="C60" s="25">
        <v>-52497585</v>
      </c>
      <c r="D60" s="25">
        <v>422019857</v>
      </c>
      <c r="E60" s="25">
        <v>422019857</v>
      </c>
      <c r="F60" s="25">
        <v>422019857</v>
      </c>
      <c r="G60" s="25">
        <f t="shared" si="7"/>
        <v>-52497585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0">B45+B54+B59+B62+B63</f>
        <v>11110212505</v>
      </c>
      <c r="C65" s="22">
        <f t="shared" si="10"/>
        <v>1022274833.74</v>
      </c>
      <c r="D65" s="22">
        <f t="shared" si="10"/>
        <v>12132487338.74</v>
      </c>
      <c r="E65" s="22">
        <f t="shared" si="10"/>
        <v>12132487338.74</v>
      </c>
      <c r="F65" s="22">
        <f t="shared" si="10"/>
        <v>12132487338.74</v>
      </c>
      <c r="G65" s="22">
        <f t="shared" si="10"/>
        <v>1022274833.7400005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2">B41+B65+B67</f>
        <v>21982741867</v>
      </c>
      <c r="C70" s="22">
        <f t="shared" si="12"/>
        <v>1536331846.1900001</v>
      </c>
      <c r="D70" s="22">
        <f t="shared" si="12"/>
        <v>23519073713.190002</v>
      </c>
      <c r="E70" s="22">
        <f t="shared" si="12"/>
        <v>23519073713.190002</v>
      </c>
      <c r="F70" s="22">
        <f t="shared" si="12"/>
        <v>23518953005.190002</v>
      </c>
      <c r="G70" s="22">
        <f t="shared" si="12"/>
        <v>1536211138.1900005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2022-03-30T20:58:36Z</dcterms:created>
  <dcterms:modified xsi:type="dcterms:W3CDTF">2022-03-30T20:59:02Z</dcterms:modified>
</cp:coreProperties>
</file>