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RM\Desktop\"/>
    </mc:Choice>
  </mc:AlternateContent>
  <bookViews>
    <workbookView xWindow="0" yWindow="0" windowWidth="28800" windowHeight="12330" activeTab="2"/>
  </bookViews>
  <sheets>
    <sheet name="2161" sheetId="2" r:id="rId1"/>
    <sheet name="2141" sheetId="3" r:id="rId2"/>
    <sheet name="2111" sheetId="4" r:id="rId3"/>
  </sheets>
  <calcPr calcId="162913"/>
</workbook>
</file>

<file path=xl/calcChain.xml><?xml version="1.0" encoding="utf-8"?>
<calcChain xmlns="http://schemas.openxmlformats.org/spreadsheetml/2006/main">
  <c r="D27" i="4" l="1"/>
  <c r="L27" i="3"/>
  <c r="J27" i="3"/>
  <c r="H27" i="3"/>
  <c r="F27" i="3"/>
  <c r="E27" i="3"/>
  <c r="D27" i="3"/>
  <c r="I23" i="2"/>
  <c r="L28" i="2"/>
  <c r="J28" i="2"/>
  <c r="F28" i="2"/>
  <c r="E28" i="2"/>
  <c r="D28" i="2"/>
  <c r="H28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4" i="2"/>
  <c r="I25" i="2"/>
  <c r="I26" i="2"/>
  <c r="I27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6" i="2"/>
  <c r="K6" i="2"/>
  <c r="I6" i="2"/>
  <c r="G6" i="2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5" i="3"/>
  <c r="K5" i="3"/>
  <c r="I5" i="3"/>
  <c r="G5" i="3"/>
  <c r="L27" i="4"/>
  <c r="J27" i="4"/>
  <c r="H27" i="4"/>
  <c r="E27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I6" i="4"/>
  <c r="I7" i="4"/>
  <c r="I8" i="4"/>
  <c r="I11" i="4"/>
  <c r="I14" i="4"/>
  <c r="I15" i="4"/>
  <c r="I16" i="4"/>
  <c r="I17" i="4"/>
  <c r="I18" i="4"/>
  <c r="I20" i="4"/>
  <c r="I24" i="4"/>
  <c r="I26" i="4"/>
  <c r="M5" i="4"/>
  <c r="K5" i="4"/>
  <c r="G8" i="4"/>
  <c r="G14" i="4"/>
  <c r="G15" i="4"/>
  <c r="G17" i="4"/>
  <c r="G18" i="4"/>
  <c r="G20" i="4"/>
  <c r="G24" i="4"/>
  <c r="G7" i="4"/>
  <c r="G6" i="4"/>
  <c r="G5" i="4"/>
</calcChain>
</file>

<file path=xl/sharedStrings.xml><?xml version="1.0" encoding="utf-8"?>
<sst xmlns="http://schemas.openxmlformats.org/spreadsheetml/2006/main" count="208" uniqueCount="59">
  <si>
    <r>
      <rPr>
        <sz val="6"/>
        <color rgb="FF000000"/>
        <rFont val="Azo Sans"/>
        <family val="3"/>
      </rPr>
      <t>CLA</t>
    </r>
    <r>
      <rPr>
        <sz val="6"/>
        <color rgb="FF000000"/>
        <rFont val="Azo Sans"/>
        <family val="3"/>
      </rPr>
      <t>V</t>
    </r>
    <r>
      <rPr>
        <sz val="6"/>
        <color rgb="FF000000"/>
        <rFont val="Azo Sans"/>
        <family val="3"/>
      </rPr>
      <t>E</t>
    </r>
  </si>
  <si>
    <r>
      <rPr>
        <sz val="6"/>
        <color rgb="FF000000"/>
        <rFont val="Azo Sans"/>
        <family val="3"/>
      </rPr>
      <t>S</t>
    </r>
    <r>
      <rPr>
        <sz val="6"/>
        <color rgb="FF000000"/>
        <rFont val="Azo Sans"/>
        <family val="3"/>
      </rPr>
      <t>E</t>
    </r>
    <r>
      <rPr>
        <sz val="6"/>
        <color rgb="FF000000"/>
        <rFont val="Azo Sans"/>
        <family val="3"/>
      </rPr>
      <t>C</t>
    </r>
    <r>
      <rPr>
        <sz val="6"/>
        <color rgb="FF000000"/>
        <rFont val="Azo Sans"/>
        <family val="3"/>
      </rPr>
      <t>R</t>
    </r>
    <r>
      <rPr>
        <sz val="6"/>
        <color rgb="FF000000"/>
        <rFont val="Azo Sans"/>
        <family val="3"/>
      </rPr>
      <t>E</t>
    </r>
    <r>
      <rPr>
        <sz val="6"/>
        <color rgb="FF000000"/>
        <rFont val="Azo Sans"/>
        <family val="3"/>
      </rPr>
      <t>TARÍA</t>
    </r>
  </si>
  <si>
    <t>PARTIDA  2161. MATERIAL DE LIMPIEZA</t>
  </si>
  <si>
    <t>GLOBAL  ANUAL</t>
  </si>
  <si>
    <t>1er TRIMESTRE</t>
  </si>
  <si>
    <t>2do TRIMESTRE</t>
  </si>
  <si>
    <t>3er TRIMESTRE</t>
  </si>
  <si>
    <t>4to TRIMESTRE</t>
  </si>
  <si>
    <r>
      <rPr>
        <sz val="6"/>
        <color rgb="FF000000"/>
        <rFont val="Azo Sans"/>
        <family val="3"/>
      </rPr>
      <t>U</t>
    </r>
    <r>
      <rPr>
        <sz val="6"/>
        <color rgb="FF000000"/>
        <rFont val="Azo Sans"/>
        <family val="3"/>
      </rPr>
      <t>N</t>
    </r>
    <r>
      <rPr>
        <sz val="6"/>
        <color rgb="FF000000"/>
        <rFont val="Azo Sans"/>
        <family val="3"/>
      </rPr>
      <t>I</t>
    </r>
    <r>
      <rPr>
        <sz val="6"/>
        <color rgb="FF000000"/>
        <rFont val="Azo Sans"/>
        <family val="3"/>
      </rPr>
      <t>D</t>
    </r>
    <r>
      <rPr>
        <sz val="6"/>
        <color rgb="FF000000"/>
        <rFont val="Azo Sans"/>
        <family val="3"/>
      </rPr>
      <t>AD</t>
    </r>
    <r>
      <rPr>
        <sz val="6"/>
        <color rgb="FF000000"/>
        <rFont val="Azo Sans"/>
        <family val="3"/>
      </rPr>
      <t xml:space="preserve"> </t>
    </r>
    <r>
      <rPr>
        <sz val="6"/>
        <color rgb="FF000000"/>
        <rFont val="Azo Sans"/>
        <family val="3"/>
      </rPr>
      <t>DE</t>
    </r>
    <r>
      <rPr>
        <sz val="6"/>
        <color rgb="FF000000"/>
        <rFont val="Azo Sans"/>
        <family val="3"/>
      </rPr>
      <t xml:space="preserve"> </t>
    </r>
    <r>
      <rPr>
        <sz val="6"/>
        <color rgb="FF000000"/>
        <rFont val="Azo Sans"/>
        <family val="3"/>
      </rPr>
      <t>M</t>
    </r>
    <r>
      <rPr>
        <sz val="6"/>
        <color rgb="FF000000"/>
        <rFont val="Azo Sans"/>
        <family val="3"/>
      </rPr>
      <t>E</t>
    </r>
    <r>
      <rPr>
        <sz val="6"/>
        <color rgb="FF000000"/>
        <rFont val="Azo Sans"/>
        <family val="3"/>
      </rPr>
      <t>DI</t>
    </r>
    <r>
      <rPr>
        <sz val="6"/>
        <color rgb="FF000000"/>
        <rFont val="Azo Sans"/>
        <family val="3"/>
      </rPr>
      <t>D</t>
    </r>
    <r>
      <rPr>
        <sz val="6"/>
        <color rgb="FF000000"/>
        <rFont val="Azo Sans"/>
        <family val="3"/>
      </rPr>
      <t>A</t>
    </r>
  </si>
  <si>
    <r>
      <rPr>
        <sz val="6"/>
        <color rgb="FF000000"/>
        <rFont val="Azo Sans"/>
        <family val="3"/>
      </rPr>
      <t>CA</t>
    </r>
    <r>
      <rPr>
        <sz val="6"/>
        <color rgb="FF000000"/>
        <rFont val="Azo Sans"/>
        <family val="3"/>
      </rPr>
      <t>N</t>
    </r>
    <r>
      <rPr>
        <sz val="6"/>
        <color rgb="FF000000"/>
        <rFont val="Azo Sans"/>
        <family val="3"/>
      </rPr>
      <t>.</t>
    </r>
    <r>
      <rPr>
        <sz val="6"/>
        <color rgb="FF000000"/>
        <rFont val="Azo Sans"/>
        <family val="3"/>
      </rPr>
      <t xml:space="preserve"> </t>
    </r>
    <r>
      <rPr>
        <sz val="6"/>
        <color rgb="FF000000"/>
        <rFont val="Azo Sans"/>
        <family val="3"/>
      </rPr>
      <t>ART.</t>
    </r>
  </si>
  <si>
    <r>
      <rPr>
        <sz val="6"/>
        <color rgb="FF000000"/>
        <rFont val="Azo Sans"/>
        <family val="3"/>
      </rPr>
      <t>VA</t>
    </r>
    <r>
      <rPr>
        <sz val="6"/>
        <color rgb="FF000000"/>
        <rFont val="Azo Sans"/>
        <family val="3"/>
      </rPr>
      <t>L</t>
    </r>
    <r>
      <rPr>
        <sz val="6"/>
        <color rgb="FF000000"/>
        <rFont val="Azo Sans"/>
        <family val="3"/>
      </rPr>
      <t>OR</t>
    </r>
    <r>
      <rPr>
        <sz val="6"/>
        <color rgb="FF000000"/>
        <rFont val="Azo Sans"/>
        <family val="3"/>
      </rPr>
      <t xml:space="preserve"> </t>
    </r>
    <r>
      <rPr>
        <sz val="6"/>
        <color rgb="FF000000"/>
        <rFont val="Azo Sans"/>
        <family val="3"/>
      </rPr>
      <t>E</t>
    </r>
    <r>
      <rPr>
        <sz val="6"/>
        <color rgb="FF000000"/>
        <rFont val="Azo Sans"/>
        <family val="3"/>
      </rPr>
      <t>STIMADO</t>
    </r>
  </si>
  <si>
    <t>OFICINA  DEL GOBERNADOR</t>
  </si>
  <si>
    <t>PIEZA</t>
  </si>
  <si>
    <t>SECRETARÍA DE GOBIERNO</t>
  </si>
  <si>
    <t>SECRETARÍA DE FINANZAS</t>
  </si>
  <si>
    <t>SECRETARÍA DE ADMINISTRACIÓN E INNOVACIÓN GUBERNAMENTAL</t>
  </si>
  <si>
    <t>SECRETARÍA DE CONTRALORÍA</t>
  </si>
  <si>
    <t>SECRETARÍA DE PLANEACIÓN</t>
  </si>
  <si>
    <t>SECRETARÍA DE EDUCACIÓN</t>
  </si>
  <si>
    <t>SECRETARÍA DE CULTURA</t>
  </si>
  <si>
    <t>SECRETARÍA DE SALUD</t>
  </si>
  <si>
    <t>SECRETARÍA DE DESARROLLO SOCIAL Y HUMANO</t>
  </si>
  <si>
    <t>SECRETARÍA DE DESARROLLO ENERGÉTICO Y SUSTENTABLE</t>
  </si>
  <si>
    <t>SECRETARÍA DE DESARROLLO ECONÓMICO</t>
  </si>
  <si>
    <t>SECRETARÍA DE DESARROLLO RURAL</t>
  </si>
  <si>
    <t>SECRETARÍA DE PESCA Y ACUACULTURA</t>
  </si>
  <si>
    <t>SECRETARÍA DE MEDIO AMBIENTE Y RECURSOS NATURALES</t>
  </si>
  <si>
    <t>SECRETARÍA DE DESARROLLO URBANO,  OBRAS PÚBLICAS  E INFRAESTRUCTURA</t>
  </si>
  <si>
    <t>SECRETARÍA DE TURISMO</t>
  </si>
  <si>
    <t>SECRETARÍA DE TRABAJO  Y PREVISIÓN SOCIAL</t>
  </si>
  <si>
    <t>SECRETARÍA DE SEGURIDAD PÚBLICA</t>
  </si>
  <si>
    <t>SECRETARÍA DE PROTECCIÓN CIVIL</t>
  </si>
  <si>
    <t>CONSEJERIA JURÍDICA  DEL GOBERNADOR</t>
  </si>
  <si>
    <t>FISCALIA  GENERAL  DEL ESTADO</t>
  </si>
  <si>
    <t>TOTALES</t>
  </si>
  <si>
    <t>CLAVE</t>
  </si>
  <si>
    <t>SECRETARÍA</t>
  </si>
  <si>
    <t>PARTIDA  2141. MATERIALES, ÚTILES Y EQUIPOS  MENORES  DE TECNOLOGÍAS  DE LA INFORMACIÓN Y COMUNICACIONES</t>
  </si>
  <si>
    <r>
      <rPr>
        <sz val="6"/>
        <color rgb="FF000000"/>
        <rFont val="Azo Sans"/>
        <family val="3"/>
      </rPr>
      <t>U</t>
    </r>
    <r>
      <rPr>
        <sz val="6"/>
        <color rgb="FF000000"/>
        <rFont val="Azo Sans"/>
        <family val="3"/>
      </rPr>
      <t>N</t>
    </r>
    <r>
      <rPr>
        <sz val="6"/>
        <color rgb="FF000000"/>
        <rFont val="Azo Sans"/>
        <family val="3"/>
      </rPr>
      <t>I</t>
    </r>
    <r>
      <rPr>
        <sz val="6"/>
        <color rgb="FF000000"/>
        <rFont val="Azo Sans"/>
        <family val="3"/>
      </rPr>
      <t>DAD</t>
    </r>
    <r>
      <rPr>
        <sz val="6"/>
        <color rgb="FF000000"/>
        <rFont val="Azo Sans"/>
        <family val="3"/>
      </rPr>
      <t xml:space="preserve"> </t>
    </r>
    <r>
      <rPr>
        <sz val="6"/>
        <color rgb="FF000000"/>
        <rFont val="Azo Sans"/>
        <family val="3"/>
      </rPr>
      <t xml:space="preserve"> </t>
    </r>
    <r>
      <rPr>
        <sz val="6"/>
        <color rgb="FF000000"/>
        <rFont val="Azo Sans"/>
        <family val="3"/>
      </rPr>
      <t>DE</t>
    </r>
    <r>
      <rPr>
        <sz val="6"/>
        <color rgb="FF000000"/>
        <rFont val="Azo Sans"/>
        <family val="3"/>
      </rPr>
      <t xml:space="preserve"> </t>
    </r>
    <r>
      <rPr>
        <sz val="6"/>
        <color rgb="FF000000"/>
        <rFont val="Azo Sans"/>
        <family val="3"/>
      </rPr>
      <t>M</t>
    </r>
    <r>
      <rPr>
        <sz val="6"/>
        <color rgb="FF000000"/>
        <rFont val="Azo Sans"/>
        <family val="3"/>
      </rPr>
      <t>E</t>
    </r>
    <r>
      <rPr>
        <sz val="6"/>
        <color rgb="FF000000"/>
        <rFont val="Azo Sans"/>
        <family val="3"/>
      </rPr>
      <t>D</t>
    </r>
    <r>
      <rPr>
        <sz val="6"/>
        <color rgb="FF000000"/>
        <rFont val="Azo Sans"/>
        <family val="3"/>
      </rPr>
      <t>I</t>
    </r>
    <r>
      <rPr>
        <sz val="6"/>
        <color rgb="FF000000"/>
        <rFont val="Azo Sans"/>
        <family val="3"/>
      </rPr>
      <t>DA</t>
    </r>
  </si>
  <si>
    <r>
      <rPr>
        <sz val="6"/>
        <color rgb="FF000000"/>
        <rFont val="Azo Sans"/>
        <family val="3"/>
      </rPr>
      <t>CAN.</t>
    </r>
    <r>
      <rPr>
        <sz val="6"/>
        <color rgb="FF000000"/>
        <rFont val="Azo Sans"/>
        <family val="3"/>
      </rPr>
      <t xml:space="preserve"> </t>
    </r>
    <r>
      <rPr>
        <sz val="6"/>
        <color rgb="FF000000"/>
        <rFont val="Azo Sans"/>
        <family val="3"/>
      </rPr>
      <t>A</t>
    </r>
    <r>
      <rPr>
        <sz val="6"/>
        <color rgb="FF000000"/>
        <rFont val="Azo Sans"/>
        <family val="3"/>
      </rPr>
      <t>R</t>
    </r>
    <r>
      <rPr>
        <sz val="6"/>
        <color rgb="FF000000"/>
        <rFont val="Azo Sans"/>
        <family val="3"/>
      </rPr>
      <t>T.</t>
    </r>
  </si>
  <si>
    <r>
      <rPr>
        <sz val="6"/>
        <color rgb="FF000000"/>
        <rFont val="Azo Sans"/>
        <family val="3"/>
      </rPr>
      <t>V</t>
    </r>
    <r>
      <rPr>
        <sz val="6"/>
        <color rgb="FF000000"/>
        <rFont val="Azo Sans"/>
        <family val="3"/>
      </rPr>
      <t>AL</t>
    </r>
    <r>
      <rPr>
        <sz val="6"/>
        <color rgb="FF000000"/>
        <rFont val="Azo Sans"/>
        <family val="3"/>
      </rPr>
      <t>O</t>
    </r>
    <r>
      <rPr>
        <sz val="6"/>
        <color rgb="FF000000"/>
        <rFont val="Azo Sans"/>
        <family val="3"/>
      </rPr>
      <t>R</t>
    </r>
    <r>
      <rPr>
        <sz val="6"/>
        <color rgb="FF000000"/>
        <rFont val="Azo Sans"/>
        <family val="3"/>
      </rPr>
      <t xml:space="preserve"> </t>
    </r>
    <r>
      <rPr>
        <sz val="6"/>
        <color rgb="FF000000"/>
        <rFont val="Azo Sans"/>
        <family val="3"/>
      </rPr>
      <t>E</t>
    </r>
    <r>
      <rPr>
        <sz val="6"/>
        <color rgb="FF000000"/>
        <rFont val="Azo Sans"/>
        <family val="3"/>
      </rPr>
      <t>S</t>
    </r>
    <r>
      <rPr>
        <sz val="6"/>
        <color rgb="FF000000"/>
        <rFont val="Azo Sans"/>
        <family val="3"/>
      </rPr>
      <t>T</t>
    </r>
    <r>
      <rPr>
        <sz val="6"/>
        <color rgb="FF000000"/>
        <rFont val="Azo Sans"/>
        <family val="3"/>
      </rPr>
      <t>I</t>
    </r>
    <r>
      <rPr>
        <sz val="6"/>
        <color rgb="FF000000"/>
        <rFont val="Azo Sans"/>
        <family val="3"/>
      </rPr>
      <t>M</t>
    </r>
    <r>
      <rPr>
        <sz val="6"/>
        <color rgb="FF000000"/>
        <rFont val="Azo Sans"/>
        <family val="3"/>
      </rPr>
      <t>ADO</t>
    </r>
  </si>
  <si>
    <r>
      <rPr>
        <sz val="6"/>
        <color rgb="FF000000"/>
        <rFont val="Azo Sans"/>
        <family val="3"/>
      </rPr>
      <t>V</t>
    </r>
    <r>
      <rPr>
        <sz val="6"/>
        <color rgb="FF000000"/>
        <rFont val="Azo Sans"/>
        <family val="3"/>
      </rPr>
      <t>AL</t>
    </r>
    <r>
      <rPr>
        <sz val="6"/>
        <color rgb="FF000000"/>
        <rFont val="Azo Sans"/>
        <family val="3"/>
      </rPr>
      <t>O</t>
    </r>
    <r>
      <rPr>
        <sz val="6"/>
        <color rgb="FF000000"/>
        <rFont val="Azo Sans"/>
        <family val="3"/>
      </rPr>
      <t>R</t>
    </r>
    <r>
      <rPr>
        <sz val="6"/>
        <color rgb="FF000000"/>
        <rFont val="Azo Sans"/>
        <family val="3"/>
      </rPr>
      <t xml:space="preserve"> </t>
    </r>
    <r>
      <rPr>
        <sz val="6"/>
        <color rgb="FF000000"/>
        <rFont val="Azo Sans"/>
        <family val="3"/>
      </rPr>
      <t>E</t>
    </r>
    <r>
      <rPr>
        <sz val="6"/>
        <color rgb="FF000000"/>
        <rFont val="Azo Sans"/>
        <family val="3"/>
      </rPr>
      <t>S</t>
    </r>
    <r>
      <rPr>
        <sz val="6"/>
        <color rgb="FF000000"/>
        <rFont val="Azo Sans"/>
        <family val="3"/>
      </rPr>
      <t>T</t>
    </r>
    <r>
      <rPr>
        <sz val="6"/>
        <color rgb="FF000000"/>
        <rFont val="Azo Sans"/>
        <family val="3"/>
      </rPr>
      <t>I</t>
    </r>
    <r>
      <rPr>
        <sz val="6"/>
        <color rgb="FF000000"/>
        <rFont val="Azo Sans"/>
        <family val="3"/>
      </rPr>
      <t>M</t>
    </r>
    <r>
      <rPr>
        <sz val="6"/>
        <color rgb="FF000000"/>
        <rFont val="Azo Sans"/>
        <family val="3"/>
      </rPr>
      <t>AD</t>
    </r>
  </si>
  <si>
    <t>SECRETARÍA DE MEDIO AMBIENTE  Y RECURSOS  NATURALES</t>
  </si>
  <si>
    <r>
      <rPr>
        <sz val="5"/>
        <color rgb="FF000000"/>
        <rFont val="Azo Sans"/>
        <family val="3"/>
      </rPr>
      <t>C</t>
    </r>
    <r>
      <rPr>
        <sz val="5"/>
        <color rgb="FF000000"/>
        <rFont val="Azo Sans"/>
        <family val="3"/>
      </rPr>
      <t>L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VE</t>
    </r>
  </si>
  <si>
    <r>
      <rPr>
        <sz val="5"/>
        <color rgb="FF000000"/>
        <rFont val="Azo Sans"/>
        <family val="3"/>
      </rPr>
      <t>S</t>
    </r>
    <r>
      <rPr>
        <sz val="5"/>
        <color rgb="FF000000"/>
        <rFont val="Azo Sans"/>
        <family val="3"/>
      </rPr>
      <t>E</t>
    </r>
    <r>
      <rPr>
        <sz val="5"/>
        <color rgb="FF000000"/>
        <rFont val="Azo Sans"/>
        <family val="3"/>
      </rPr>
      <t>C</t>
    </r>
    <r>
      <rPr>
        <sz val="5"/>
        <color rgb="FF000000"/>
        <rFont val="Azo Sans"/>
        <family val="3"/>
      </rPr>
      <t>RET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R</t>
    </r>
    <r>
      <rPr>
        <sz val="5"/>
        <color rgb="FF000000"/>
        <rFont val="Azo Sans"/>
        <family val="3"/>
      </rPr>
      <t>Í</t>
    </r>
    <r>
      <rPr>
        <sz val="5"/>
        <color rgb="FF000000"/>
        <rFont val="Azo Sans"/>
        <family val="3"/>
      </rPr>
      <t>A</t>
    </r>
  </si>
  <si>
    <t>PARTIDA 2111. MATERIALES, ÚTILES Y EQUIPOS MENORES  DE OFICINA</t>
  </si>
  <si>
    <r>
      <rPr>
        <sz val="5"/>
        <color rgb="FF000000"/>
        <rFont val="Azo Sans"/>
        <family val="3"/>
      </rPr>
      <t>U</t>
    </r>
    <r>
      <rPr>
        <sz val="5"/>
        <color rgb="FF000000"/>
        <rFont val="Azo Sans"/>
        <family val="3"/>
      </rPr>
      <t>N</t>
    </r>
    <r>
      <rPr>
        <sz val="5"/>
        <color rgb="FF000000"/>
        <rFont val="Azo Sans"/>
        <family val="3"/>
      </rPr>
      <t>I</t>
    </r>
    <r>
      <rPr>
        <sz val="5"/>
        <color rgb="FF000000"/>
        <rFont val="Azo Sans"/>
        <family val="3"/>
      </rPr>
      <t>D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D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DE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M</t>
    </r>
    <r>
      <rPr>
        <sz val="5"/>
        <color rgb="FF000000"/>
        <rFont val="Azo Sans"/>
        <family val="3"/>
      </rPr>
      <t>ED</t>
    </r>
    <r>
      <rPr>
        <sz val="5"/>
        <color rgb="FF000000"/>
        <rFont val="Azo Sans"/>
        <family val="3"/>
      </rPr>
      <t>I</t>
    </r>
    <r>
      <rPr>
        <sz val="5"/>
        <color rgb="FF000000"/>
        <rFont val="Azo Sans"/>
        <family val="3"/>
      </rPr>
      <t>DA</t>
    </r>
  </si>
  <si>
    <r>
      <rPr>
        <sz val="5"/>
        <color rgb="FF000000"/>
        <rFont val="Azo Sans"/>
        <family val="3"/>
      </rPr>
      <t>C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N</t>
    </r>
    <r>
      <rPr>
        <sz val="5"/>
        <color rgb="FF000000"/>
        <rFont val="Azo Sans"/>
        <family val="3"/>
      </rPr>
      <t>.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RT.</t>
    </r>
  </si>
  <si>
    <r>
      <rPr>
        <sz val="5"/>
        <color rgb="FF000000"/>
        <rFont val="Azo Sans"/>
        <family val="3"/>
      </rPr>
      <t>V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L</t>
    </r>
    <r>
      <rPr>
        <sz val="5"/>
        <color rgb="FF000000"/>
        <rFont val="Azo Sans"/>
        <family val="3"/>
      </rPr>
      <t>O</t>
    </r>
    <r>
      <rPr>
        <sz val="5"/>
        <color rgb="FF000000"/>
        <rFont val="Azo Sans"/>
        <family val="3"/>
      </rPr>
      <t>R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E</t>
    </r>
    <r>
      <rPr>
        <sz val="5"/>
        <color rgb="FF000000"/>
        <rFont val="Azo Sans"/>
        <family val="3"/>
      </rPr>
      <t>S</t>
    </r>
    <r>
      <rPr>
        <sz val="5"/>
        <color rgb="FF000000"/>
        <rFont val="Azo Sans"/>
        <family val="3"/>
      </rPr>
      <t>T</t>
    </r>
    <r>
      <rPr>
        <sz val="5"/>
        <color rgb="FF000000"/>
        <rFont val="Azo Sans"/>
        <family val="3"/>
      </rPr>
      <t>I</t>
    </r>
    <r>
      <rPr>
        <sz val="5"/>
        <color rgb="FF000000"/>
        <rFont val="Azo Sans"/>
        <family val="3"/>
      </rPr>
      <t>M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DO</t>
    </r>
  </si>
  <si>
    <r>
      <rPr>
        <sz val="5"/>
        <color rgb="FF000000"/>
        <rFont val="Azo Sans"/>
        <family val="3"/>
      </rPr>
      <t>S</t>
    </r>
    <r>
      <rPr>
        <sz val="5"/>
        <color rgb="FF000000"/>
        <rFont val="Azo Sans"/>
        <family val="3"/>
      </rPr>
      <t>E</t>
    </r>
    <r>
      <rPr>
        <sz val="5"/>
        <color rgb="FF000000"/>
        <rFont val="Azo Sans"/>
        <family val="3"/>
      </rPr>
      <t>C</t>
    </r>
    <r>
      <rPr>
        <sz val="5"/>
        <color rgb="FF000000"/>
        <rFont val="Azo Sans"/>
        <family val="3"/>
      </rPr>
      <t>RET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R</t>
    </r>
    <r>
      <rPr>
        <sz val="5"/>
        <color rgb="FF000000"/>
        <rFont val="Azo Sans"/>
        <family val="3"/>
      </rPr>
      <t>Í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DE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D</t>
    </r>
    <r>
      <rPr>
        <sz val="5"/>
        <color rgb="FF000000"/>
        <rFont val="Azo Sans"/>
        <family val="3"/>
      </rPr>
      <t>M</t>
    </r>
    <r>
      <rPr>
        <sz val="5"/>
        <color rgb="FF000000"/>
        <rFont val="Azo Sans"/>
        <family val="3"/>
      </rPr>
      <t>I</t>
    </r>
    <r>
      <rPr>
        <sz val="5"/>
        <color rgb="FF000000"/>
        <rFont val="Azo Sans"/>
        <family val="3"/>
      </rPr>
      <t>N</t>
    </r>
    <r>
      <rPr>
        <sz val="5"/>
        <color rgb="FF000000"/>
        <rFont val="Azo Sans"/>
        <family val="3"/>
      </rPr>
      <t>I</t>
    </r>
    <r>
      <rPr>
        <sz val="5"/>
        <color rgb="FF000000"/>
        <rFont val="Azo Sans"/>
        <family val="3"/>
      </rPr>
      <t>S</t>
    </r>
    <r>
      <rPr>
        <sz val="5"/>
        <color rgb="FF000000"/>
        <rFont val="Azo Sans"/>
        <family val="3"/>
      </rPr>
      <t>TR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C</t>
    </r>
    <r>
      <rPr>
        <sz val="5"/>
        <color rgb="FF000000"/>
        <rFont val="Azo Sans"/>
        <family val="3"/>
      </rPr>
      <t>I</t>
    </r>
    <r>
      <rPr>
        <sz val="5"/>
        <color rgb="FF000000"/>
        <rFont val="Azo Sans"/>
        <family val="3"/>
      </rPr>
      <t>Ó</t>
    </r>
    <r>
      <rPr>
        <sz val="5"/>
        <color rgb="FF000000"/>
        <rFont val="Azo Sans"/>
        <family val="3"/>
      </rPr>
      <t>N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E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I</t>
    </r>
    <r>
      <rPr>
        <sz val="5"/>
        <color rgb="FF000000"/>
        <rFont val="Azo Sans"/>
        <family val="3"/>
      </rPr>
      <t>N</t>
    </r>
    <r>
      <rPr>
        <sz val="5"/>
        <color rgb="FF000000"/>
        <rFont val="Azo Sans"/>
        <family val="3"/>
      </rPr>
      <t>N</t>
    </r>
    <r>
      <rPr>
        <sz val="5"/>
        <color rgb="FF000000"/>
        <rFont val="Azo Sans"/>
        <family val="3"/>
      </rPr>
      <t>O</t>
    </r>
    <r>
      <rPr>
        <sz val="5"/>
        <color rgb="FF000000"/>
        <rFont val="Azo Sans"/>
        <family val="3"/>
      </rPr>
      <t>V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C</t>
    </r>
    <r>
      <rPr>
        <sz val="5"/>
        <color rgb="FF000000"/>
        <rFont val="Azo Sans"/>
        <family val="3"/>
      </rPr>
      <t>I</t>
    </r>
    <r>
      <rPr>
        <sz val="5"/>
        <color rgb="FF000000"/>
        <rFont val="Azo Sans"/>
        <family val="3"/>
      </rPr>
      <t>Ó</t>
    </r>
    <r>
      <rPr>
        <sz val="5"/>
        <color rgb="FF000000"/>
        <rFont val="Azo Sans"/>
        <family val="3"/>
      </rPr>
      <t>N</t>
    </r>
  </si>
  <si>
    <r>
      <rPr>
        <sz val="5"/>
        <color rgb="FF000000"/>
        <rFont val="Azo Sans"/>
        <family val="3"/>
      </rPr>
      <t>S</t>
    </r>
    <r>
      <rPr>
        <sz val="5"/>
        <color rgb="FF000000"/>
        <rFont val="Azo Sans"/>
        <family val="3"/>
      </rPr>
      <t>E</t>
    </r>
    <r>
      <rPr>
        <sz val="5"/>
        <color rgb="FF000000"/>
        <rFont val="Azo Sans"/>
        <family val="3"/>
      </rPr>
      <t>C</t>
    </r>
    <r>
      <rPr>
        <sz val="5"/>
        <color rgb="FF000000"/>
        <rFont val="Azo Sans"/>
        <family val="3"/>
      </rPr>
      <t>RET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R</t>
    </r>
    <r>
      <rPr>
        <sz val="5"/>
        <color rgb="FF000000"/>
        <rFont val="Azo Sans"/>
        <family val="3"/>
      </rPr>
      <t>Í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DE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DE</t>
    </r>
    <r>
      <rPr>
        <sz val="5"/>
        <color rgb="FF000000"/>
        <rFont val="Azo Sans"/>
        <family val="3"/>
      </rPr>
      <t>S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RR</t>
    </r>
    <r>
      <rPr>
        <sz val="5"/>
        <color rgb="FF000000"/>
        <rFont val="Azo Sans"/>
        <family val="3"/>
      </rPr>
      <t>O</t>
    </r>
    <r>
      <rPr>
        <sz val="5"/>
        <color rgb="FF000000"/>
        <rFont val="Azo Sans"/>
        <family val="3"/>
      </rPr>
      <t>L</t>
    </r>
    <r>
      <rPr>
        <sz val="5"/>
        <color rgb="FF000000"/>
        <rFont val="Azo Sans"/>
        <family val="3"/>
      </rPr>
      <t>L</t>
    </r>
    <r>
      <rPr>
        <sz val="5"/>
        <color rgb="FF000000"/>
        <rFont val="Azo Sans"/>
        <family val="3"/>
      </rPr>
      <t>O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SO</t>
    </r>
    <r>
      <rPr>
        <sz val="5"/>
        <color rgb="FF000000"/>
        <rFont val="Azo Sans"/>
        <family val="3"/>
      </rPr>
      <t>C</t>
    </r>
    <r>
      <rPr>
        <sz val="5"/>
        <color rgb="FF000000"/>
        <rFont val="Azo Sans"/>
        <family val="3"/>
      </rPr>
      <t>I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L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Y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H</t>
    </r>
    <r>
      <rPr>
        <sz val="5"/>
        <color rgb="FF000000"/>
        <rFont val="Azo Sans"/>
        <family val="3"/>
      </rPr>
      <t>U</t>
    </r>
    <r>
      <rPr>
        <sz val="5"/>
        <color rgb="FF000000"/>
        <rFont val="Azo Sans"/>
        <family val="3"/>
      </rPr>
      <t>M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N</t>
    </r>
    <r>
      <rPr>
        <sz val="5"/>
        <color rgb="FF000000"/>
        <rFont val="Azo Sans"/>
        <family val="3"/>
      </rPr>
      <t>O</t>
    </r>
  </si>
  <si>
    <r>
      <rPr>
        <sz val="5"/>
        <color rgb="FF000000"/>
        <rFont val="Azo Sans"/>
        <family val="3"/>
      </rPr>
      <t>S</t>
    </r>
    <r>
      <rPr>
        <sz val="5"/>
        <color rgb="FF000000"/>
        <rFont val="Azo Sans"/>
        <family val="3"/>
      </rPr>
      <t>E</t>
    </r>
    <r>
      <rPr>
        <sz val="5"/>
        <color rgb="FF000000"/>
        <rFont val="Azo Sans"/>
        <family val="3"/>
      </rPr>
      <t>C</t>
    </r>
    <r>
      <rPr>
        <sz val="5"/>
        <color rgb="FF000000"/>
        <rFont val="Azo Sans"/>
        <family val="3"/>
      </rPr>
      <t>RET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R</t>
    </r>
    <r>
      <rPr>
        <sz val="5"/>
        <color rgb="FF000000"/>
        <rFont val="Azo Sans"/>
        <family val="3"/>
      </rPr>
      <t>Í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DE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DE</t>
    </r>
    <r>
      <rPr>
        <sz val="5"/>
        <color rgb="FF000000"/>
        <rFont val="Azo Sans"/>
        <family val="3"/>
      </rPr>
      <t>S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RR</t>
    </r>
    <r>
      <rPr>
        <sz val="5"/>
        <color rgb="FF000000"/>
        <rFont val="Azo Sans"/>
        <family val="3"/>
      </rPr>
      <t>O</t>
    </r>
    <r>
      <rPr>
        <sz val="5"/>
        <color rgb="FF000000"/>
        <rFont val="Azo Sans"/>
        <family val="3"/>
      </rPr>
      <t>L</t>
    </r>
    <r>
      <rPr>
        <sz val="5"/>
        <color rgb="FF000000"/>
        <rFont val="Azo Sans"/>
        <family val="3"/>
      </rPr>
      <t>L</t>
    </r>
    <r>
      <rPr>
        <sz val="5"/>
        <color rgb="FF000000"/>
        <rFont val="Azo Sans"/>
        <family val="3"/>
      </rPr>
      <t>O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E</t>
    </r>
    <r>
      <rPr>
        <sz val="5"/>
        <color rgb="FF000000"/>
        <rFont val="Azo Sans"/>
        <family val="3"/>
      </rPr>
      <t>N</t>
    </r>
    <r>
      <rPr>
        <sz val="5"/>
        <color rgb="FF000000"/>
        <rFont val="Azo Sans"/>
        <family val="3"/>
      </rPr>
      <t>ERGÉT</t>
    </r>
    <r>
      <rPr>
        <sz val="5"/>
        <color rgb="FF000000"/>
        <rFont val="Azo Sans"/>
        <family val="3"/>
      </rPr>
      <t>I</t>
    </r>
    <r>
      <rPr>
        <sz val="5"/>
        <color rgb="FF000000"/>
        <rFont val="Azo Sans"/>
        <family val="3"/>
      </rPr>
      <t>C</t>
    </r>
    <r>
      <rPr>
        <sz val="5"/>
        <color rgb="FF000000"/>
        <rFont val="Azo Sans"/>
        <family val="3"/>
      </rPr>
      <t>O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Y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S</t>
    </r>
    <r>
      <rPr>
        <sz val="5"/>
        <color rgb="FF000000"/>
        <rFont val="Azo Sans"/>
        <family val="3"/>
      </rPr>
      <t>U</t>
    </r>
    <r>
      <rPr>
        <sz val="5"/>
        <color rgb="FF000000"/>
        <rFont val="Azo Sans"/>
        <family val="3"/>
      </rPr>
      <t>S</t>
    </r>
    <r>
      <rPr>
        <sz val="5"/>
        <color rgb="FF000000"/>
        <rFont val="Azo Sans"/>
        <family val="3"/>
      </rPr>
      <t>T</t>
    </r>
    <r>
      <rPr>
        <sz val="5"/>
        <color rgb="FF000000"/>
        <rFont val="Azo Sans"/>
        <family val="3"/>
      </rPr>
      <t>E</t>
    </r>
    <r>
      <rPr>
        <sz val="5"/>
        <color rgb="FF000000"/>
        <rFont val="Azo Sans"/>
        <family val="3"/>
      </rPr>
      <t>N</t>
    </r>
    <r>
      <rPr>
        <sz val="5"/>
        <color rgb="FF000000"/>
        <rFont val="Azo Sans"/>
        <family val="3"/>
      </rPr>
      <t>T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B</t>
    </r>
    <r>
      <rPr>
        <sz val="5"/>
        <color rgb="FF000000"/>
        <rFont val="Azo Sans"/>
        <family val="3"/>
      </rPr>
      <t>L</t>
    </r>
    <r>
      <rPr>
        <sz val="5"/>
        <color rgb="FF000000"/>
        <rFont val="Azo Sans"/>
        <family val="3"/>
      </rPr>
      <t>E</t>
    </r>
  </si>
  <si>
    <r>
      <rPr>
        <sz val="5"/>
        <color rgb="FF000000"/>
        <rFont val="Azo Sans"/>
        <family val="3"/>
      </rPr>
      <t>S</t>
    </r>
    <r>
      <rPr>
        <sz val="5"/>
        <color rgb="FF000000"/>
        <rFont val="Azo Sans"/>
        <family val="3"/>
      </rPr>
      <t>E</t>
    </r>
    <r>
      <rPr>
        <sz val="5"/>
        <color rgb="FF000000"/>
        <rFont val="Azo Sans"/>
        <family val="3"/>
      </rPr>
      <t>C</t>
    </r>
    <r>
      <rPr>
        <sz val="5"/>
        <color rgb="FF000000"/>
        <rFont val="Azo Sans"/>
        <family val="3"/>
      </rPr>
      <t>RET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R</t>
    </r>
    <r>
      <rPr>
        <sz val="5"/>
        <color rgb="FF000000"/>
        <rFont val="Azo Sans"/>
        <family val="3"/>
      </rPr>
      <t>Í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DE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M</t>
    </r>
    <r>
      <rPr>
        <sz val="5"/>
        <color rgb="FF000000"/>
        <rFont val="Azo Sans"/>
        <family val="3"/>
      </rPr>
      <t>ED</t>
    </r>
    <r>
      <rPr>
        <sz val="5"/>
        <color rgb="FF000000"/>
        <rFont val="Azo Sans"/>
        <family val="3"/>
      </rPr>
      <t>I</t>
    </r>
    <r>
      <rPr>
        <sz val="5"/>
        <color rgb="FF000000"/>
        <rFont val="Azo Sans"/>
        <family val="3"/>
      </rPr>
      <t>O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M</t>
    </r>
    <r>
      <rPr>
        <sz val="5"/>
        <color rgb="FF000000"/>
        <rFont val="Azo Sans"/>
        <family val="3"/>
      </rPr>
      <t>B</t>
    </r>
    <r>
      <rPr>
        <sz val="5"/>
        <color rgb="FF000000"/>
        <rFont val="Azo Sans"/>
        <family val="3"/>
      </rPr>
      <t>I</t>
    </r>
    <r>
      <rPr>
        <sz val="5"/>
        <color rgb="FF000000"/>
        <rFont val="Azo Sans"/>
        <family val="3"/>
      </rPr>
      <t>E</t>
    </r>
    <r>
      <rPr>
        <sz val="5"/>
        <color rgb="FF000000"/>
        <rFont val="Azo Sans"/>
        <family val="3"/>
      </rPr>
      <t>N</t>
    </r>
    <r>
      <rPr>
        <sz val="5"/>
        <color rgb="FF000000"/>
        <rFont val="Azo Sans"/>
        <family val="3"/>
      </rPr>
      <t>TE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Y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RE</t>
    </r>
    <r>
      <rPr>
        <sz val="5"/>
        <color rgb="FF000000"/>
        <rFont val="Azo Sans"/>
        <family val="3"/>
      </rPr>
      <t>C</t>
    </r>
    <r>
      <rPr>
        <sz val="5"/>
        <color rgb="FF000000"/>
        <rFont val="Azo Sans"/>
        <family val="3"/>
      </rPr>
      <t>UR</t>
    </r>
    <r>
      <rPr>
        <sz val="5"/>
        <color rgb="FF000000"/>
        <rFont val="Azo Sans"/>
        <family val="3"/>
      </rPr>
      <t>S</t>
    </r>
    <r>
      <rPr>
        <sz val="5"/>
        <color rgb="FF000000"/>
        <rFont val="Azo Sans"/>
        <family val="3"/>
      </rPr>
      <t>O</t>
    </r>
    <r>
      <rPr>
        <sz val="5"/>
        <color rgb="FF000000"/>
        <rFont val="Azo Sans"/>
        <family val="3"/>
      </rPr>
      <t>S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N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TUR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L</t>
    </r>
    <r>
      <rPr>
        <sz val="5"/>
        <color rgb="FF000000"/>
        <rFont val="Azo Sans"/>
        <family val="3"/>
      </rPr>
      <t>ES</t>
    </r>
  </si>
  <si>
    <r>
      <rPr>
        <sz val="5"/>
        <color rgb="FF000000"/>
        <rFont val="Azo Sans"/>
        <family val="3"/>
      </rPr>
      <t>S</t>
    </r>
    <r>
      <rPr>
        <sz val="5"/>
        <color rgb="FF000000"/>
        <rFont val="Azo Sans"/>
        <family val="3"/>
      </rPr>
      <t>E</t>
    </r>
    <r>
      <rPr>
        <sz val="5"/>
        <color rgb="FF000000"/>
        <rFont val="Azo Sans"/>
        <family val="3"/>
      </rPr>
      <t>C</t>
    </r>
    <r>
      <rPr>
        <sz val="5"/>
        <color rgb="FF000000"/>
        <rFont val="Azo Sans"/>
        <family val="3"/>
      </rPr>
      <t>RET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R</t>
    </r>
    <r>
      <rPr>
        <sz val="5"/>
        <color rgb="FF000000"/>
        <rFont val="Azo Sans"/>
        <family val="3"/>
      </rPr>
      <t>Í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DE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DE</t>
    </r>
    <r>
      <rPr>
        <sz val="5"/>
        <color rgb="FF000000"/>
        <rFont val="Azo Sans"/>
        <family val="3"/>
      </rPr>
      <t>S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RR</t>
    </r>
    <r>
      <rPr>
        <sz val="5"/>
        <color rgb="FF000000"/>
        <rFont val="Azo Sans"/>
        <family val="3"/>
      </rPr>
      <t>O</t>
    </r>
    <r>
      <rPr>
        <sz val="5"/>
        <color rgb="FF000000"/>
        <rFont val="Azo Sans"/>
        <family val="3"/>
      </rPr>
      <t>L</t>
    </r>
    <r>
      <rPr>
        <sz val="5"/>
        <color rgb="FF000000"/>
        <rFont val="Azo Sans"/>
        <family val="3"/>
      </rPr>
      <t>L</t>
    </r>
    <r>
      <rPr>
        <sz val="5"/>
        <color rgb="FF000000"/>
        <rFont val="Azo Sans"/>
        <family val="3"/>
      </rPr>
      <t>O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U</t>
    </r>
    <r>
      <rPr>
        <sz val="5"/>
        <color rgb="FF000000"/>
        <rFont val="Azo Sans"/>
        <family val="3"/>
      </rPr>
      <t>R</t>
    </r>
    <r>
      <rPr>
        <sz val="5"/>
        <color rgb="FF000000"/>
        <rFont val="Azo Sans"/>
        <family val="3"/>
      </rPr>
      <t>B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N</t>
    </r>
    <r>
      <rPr>
        <sz val="5"/>
        <color rgb="FF000000"/>
        <rFont val="Azo Sans"/>
        <family val="3"/>
      </rPr>
      <t>O</t>
    </r>
    <r>
      <rPr>
        <sz val="5"/>
        <color rgb="FF000000"/>
        <rFont val="Azo Sans"/>
        <family val="3"/>
      </rPr>
      <t>,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O</t>
    </r>
    <r>
      <rPr>
        <sz val="5"/>
        <color rgb="FF000000"/>
        <rFont val="Azo Sans"/>
        <family val="3"/>
      </rPr>
      <t>B</t>
    </r>
    <r>
      <rPr>
        <sz val="5"/>
        <color rgb="FF000000"/>
        <rFont val="Azo Sans"/>
        <family val="3"/>
      </rPr>
      <t>R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S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P</t>
    </r>
    <r>
      <rPr>
        <sz val="5"/>
        <color rgb="FF000000"/>
        <rFont val="Azo Sans"/>
        <family val="3"/>
      </rPr>
      <t>Ú</t>
    </r>
    <r>
      <rPr>
        <sz val="5"/>
        <color rgb="FF000000"/>
        <rFont val="Azo Sans"/>
        <family val="3"/>
      </rPr>
      <t>B</t>
    </r>
    <r>
      <rPr>
        <sz val="5"/>
        <color rgb="FF000000"/>
        <rFont val="Azo Sans"/>
        <family val="3"/>
      </rPr>
      <t>L</t>
    </r>
    <r>
      <rPr>
        <sz val="5"/>
        <color rgb="FF000000"/>
        <rFont val="Azo Sans"/>
        <family val="3"/>
      </rPr>
      <t>I</t>
    </r>
    <r>
      <rPr>
        <sz val="5"/>
        <color rgb="FF000000"/>
        <rFont val="Azo Sans"/>
        <family val="3"/>
      </rPr>
      <t>C</t>
    </r>
    <r>
      <rPr>
        <sz val="5"/>
        <color rgb="FF000000"/>
        <rFont val="Azo Sans"/>
        <family val="3"/>
      </rPr>
      <t>A</t>
    </r>
    <r>
      <rPr>
        <sz val="5"/>
        <color rgb="FF000000"/>
        <rFont val="Azo Sans"/>
        <family val="3"/>
      </rPr>
      <t>S</t>
    </r>
    <r>
      <rPr>
        <sz val="5"/>
        <color rgb="FF000000"/>
        <rFont val="Azo Sans"/>
        <family val="3"/>
      </rPr>
      <t xml:space="preserve"> </t>
    </r>
    <r>
      <rPr>
        <sz val="5"/>
        <color rgb="FF000000"/>
        <rFont val="Azo Sans"/>
        <family val="3"/>
      </rPr>
      <t>E</t>
    </r>
  </si>
  <si>
    <t>SECRETARÍA DE TRABAJO Y PREVISIÓN SOCIAL</t>
  </si>
  <si>
    <t>CONSEJERIA JURÍDICA DEL GOBERNADOR</t>
  </si>
  <si>
    <t>FISCALIA GENERAL DEL ESTADO</t>
  </si>
  <si>
    <r>
      <t xml:space="preserve">PROGRAMA  ANUAL DE ADQUISICIONES 2022
</t>
    </r>
    <r>
      <rPr>
        <sz val="7"/>
        <color rgb="FF000000"/>
        <rFont val="Azo Sans"/>
        <family val="3"/>
      </rPr>
      <t>LEY DE ADQUISICIONES,  ARRENDAMIENTOS   Y PRESTACIÓN  DE SERVICIOS RELACIONADOS CON BIENES MUEBLES DEL EDO. DE CAMPECHE. ART. 6, 7, 8 Y 9
FUENTE DE RECURSOS PRESUPUESTARIOS:  ESTATAL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</si>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</sst>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5" x14ac:knownFonts="1">
    <font>
      <sz val="11"/>
      <color rgb="FF000000"/>
      <name val="Calibri"/>
      <family val="2"/>
      <charset val="204"/>
    </font>
    <font>
      <sz val="6"/>
      <color rgb="FF000000"/>
      <name val="Azo Sans"/>
      <family val="3"/>
    </font>
    <font>
      <b/>
      <sz val="7"/>
      <color rgb="FF000000"/>
      <name val="Azo Sans"/>
      <family val="3"/>
    </font>
    <font>
      <sz val="7"/>
      <color rgb="FF000000"/>
      <name val="Azo Sans"/>
      <family val="3"/>
    </font>
    <font>
      <sz val="5"/>
      <color rgb="FF000000"/>
      <name val="Azo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BDBDBD"/>
      </patternFill>
    </fill>
    <fill>
      <patternFill patternType="solid">
        <fgColor rgb="FFD7D7D7"/>
      </patternFill>
    </fill>
    <fill>
      <patternFill patternType="solid">
        <fgColor rgb="FFBCBCB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8" fontId="0" fillId="0" borderId="0" xfId="0" applyNumberFormat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8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555626</xdr:colOff>
      <xdr:row>1</xdr:row>
      <xdr:rowOff>23813</xdr:rowOff>
    </xdr:from>
    <xdr:to>
      <xdr:col>12</xdr:col>
      <xdr:colOff>0</xdr:colOff>
      <xdr:row>1</xdr:row>
      <xdr:rowOff>754062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5751" y="134938"/>
          <a:ext cx="968374" cy="730249"/>
        </a:xfrm>
        <a:prstGeom prst="rect">
          <a:avLst/>
        </a:prstGeom>
      </xdr:spPr>
    </xdr:pic>
    <xdr:clientData/>
  </xdr:twoCellAnchor>
  <xdr:twoCellAnchor editAs="oneCell">
    <xdr:from>
      <xdr:col>0</xdr:col>
      <xdr:colOff>150813</xdr:colOff>
      <xdr:row>1</xdr:row>
      <xdr:rowOff>15875</xdr:rowOff>
    </xdr:from>
    <xdr:to>
      <xdr:col>1</xdr:col>
      <xdr:colOff>1521591</xdr:colOff>
      <xdr:row>1</xdr:row>
      <xdr:rowOff>722313</xdr:rowOff>
    </xdr:to>
    <xdr:pic>
      <xdr:nvPicPr>
        <xdr:cNvPr id="3" name="Imagen" descr="Imagen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150813" y="127000"/>
          <a:ext cx="2132778" cy="70643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555626</xdr:colOff>
      <xdr:row>0</xdr:row>
      <xdr:rowOff>23813</xdr:rowOff>
    </xdr:from>
    <xdr:to>
      <xdr:col>11</xdr:col>
      <xdr:colOff>762000</xdr:colOff>
      <xdr:row>0</xdr:row>
      <xdr:rowOff>809014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2576" y="138113"/>
          <a:ext cx="968374" cy="730249"/>
        </a:xfrm>
        <a:prstGeom prst="rect">
          <a:avLst/>
        </a:prstGeom>
      </xdr:spPr>
    </xdr:pic>
    <xdr:clientData/>
  </xdr:twoCellAnchor>
  <xdr:twoCellAnchor editAs="oneCell">
    <xdr:from>
      <xdr:col>0</xdr:col>
      <xdr:colOff>150813</xdr:colOff>
      <xdr:row>0</xdr:row>
      <xdr:rowOff>15875</xdr:rowOff>
    </xdr:from>
    <xdr:to>
      <xdr:col>1</xdr:col>
      <xdr:colOff>1521591</xdr:colOff>
      <xdr:row>0</xdr:row>
      <xdr:rowOff>777265</xdr:rowOff>
    </xdr:to>
    <xdr:pic>
      <xdr:nvPicPr>
        <xdr:cNvPr id="5" name="Imagen" descr="Imagen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150813" y="130175"/>
          <a:ext cx="2132778" cy="70643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555626</xdr:colOff>
      <xdr:row>0</xdr:row>
      <xdr:rowOff>23813</xdr:rowOff>
    </xdr:from>
    <xdr:to>
      <xdr:col>12</xdr:col>
      <xdr:colOff>0</xdr:colOff>
      <xdr:row>1</xdr:row>
      <xdr:rowOff>7327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27568" y="23813"/>
          <a:ext cx="968374" cy="752841"/>
        </a:xfrm>
        <a:prstGeom prst="rect">
          <a:avLst/>
        </a:prstGeom>
      </xdr:spPr>
    </xdr:pic>
    <xdr:clientData/>
  </xdr:twoCellAnchor>
  <xdr:twoCellAnchor editAs="oneCell">
    <xdr:from>
      <xdr:col>0</xdr:col>
      <xdr:colOff>150813</xdr:colOff>
      <xdr:row>0</xdr:row>
      <xdr:rowOff>15874</xdr:rowOff>
    </xdr:from>
    <xdr:to>
      <xdr:col>1</xdr:col>
      <xdr:colOff>1521591</xdr:colOff>
      <xdr:row>0</xdr:row>
      <xdr:rowOff>747345</xdr:rowOff>
    </xdr:to>
    <xdr:pic>
      <xdr:nvPicPr>
        <xdr:cNvPr id="5" name="Imagen" descr="Imagen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150813" y="15874"/>
          <a:ext cx="2132778" cy="731471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120" zoomScaleNormal="120" workbookViewId="0">
      <selection activeCell="A2" sqref="A2:XFD2"/>
    </sheetView>
  </sheetViews>
  <sheetFormatPr baseColWidth="10" defaultRowHeight="15" x14ac:dyDescent="0.25"/>
  <cols>
    <col min="2" max="2" width="45.42578125" customWidth="1"/>
  </cols>
  <sheetData>
    <row r="1" spans="1:13" ht="9" customHeight="1" x14ac:dyDescent="0.25"/>
    <row r="2" spans="1:13" ht="60.75" customHeight="1" x14ac:dyDescent="0.25">
      <c r="A2" s="13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7" t="s">
        <v>0</v>
      </c>
      <c r="B3" s="7" t="s">
        <v>1</v>
      </c>
      <c r="C3" s="8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25">
      <c r="A4" s="7" t="s">
        <v>0</v>
      </c>
      <c r="B4" s="7" t="s">
        <v>1</v>
      </c>
      <c r="C4" s="9" t="s">
        <v>3</v>
      </c>
      <c r="D4" s="9"/>
      <c r="E4" s="9"/>
      <c r="F4" s="10" t="s">
        <v>4</v>
      </c>
      <c r="G4" s="10"/>
      <c r="H4" s="10" t="s">
        <v>5</v>
      </c>
      <c r="I4" s="10"/>
      <c r="J4" s="10" t="s">
        <v>6</v>
      </c>
      <c r="K4" s="10"/>
      <c r="L4" s="10" t="s">
        <v>7</v>
      </c>
      <c r="M4" s="10"/>
    </row>
    <row r="5" spans="1:13" ht="16.5" x14ac:dyDescent="0.25">
      <c r="A5" s="7" t="s">
        <v>0</v>
      </c>
      <c r="B5" s="7" t="s">
        <v>1</v>
      </c>
      <c r="C5" s="1" t="s">
        <v>8</v>
      </c>
      <c r="D5" s="1" t="s">
        <v>9</v>
      </c>
      <c r="E5" s="1" t="s">
        <v>10</v>
      </c>
      <c r="F5" s="1" t="s">
        <v>9</v>
      </c>
      <c r="G5" s="1" t="s">
        <v>10</v>
      </c>
      <c r="H5" s="1" t="s">
        <v>9</v>
      </c>
      <c r="I5" s="1" t="s">
        <v>10</v>
      </c>
      <c r="J5" s="1" t="s">
        <v>9</v>
      </c>
      <c r="K5" s="1" t="s">
        <v>10</v>
      </c>
      <c r="L5" s="1" t="s">
        <v>9</v>
      </c>
      <c r="M5" s="1" t="s">
        <v>10</v>
      </c>
    </row>
    <row r="6" spans="1:13" x14ac:dyDescent="0.25">
      <c r="A6" s="14">
        <v>1</v>
      </c>
      <c r="B6" s="27" t="s">
        <v>11</v>
      </c>
      <c r="C6" s="14" t="s">
        <v>12</v>
      </c>
      <c r="D6" s="14">
        <v>309</v>
      </c>
      <c r="E6" s="28">
        <v>24815.200000000001</v>
      </c>
      <c r="F6" s="14">
        <v>78</v>
      </c>
      <c r="G6" s="17">
        <f>F6/D6</f>
        <v>0.25242718446601942</v>
      </c>
      <c r="H6" s="14">
        <v>74</v>
      </c>
      <c r="I6" s="17">
        <f>H6/D6</f>
        <v>0.23948220064724918</v>
      </c>
      <c r="J6" s="14">
        <v>78</v>
      </c>
      <c r="K6" s="17">
        <f>J6/D6</f>
        <v>0.25242718446601942</v>
      </c>
      <c r="L6" s="14">
        <v>79</v>
      </c>
      <c r="M6" s="17">
        <f>L6/D6</f>
        <v>0.25566343042071199</v>
      </c>
    </row>
    <row r="7" spans="1:13" x14ac:dyDescent="0.25">
      <c r="A7" s="14">
        <v>2</v>
      </c>
      <c r="B7" s="27" t="s">
        <v>13</v>
      </c>
      <c r="C7" s="14" t="s">
        <v>12</v>
      </c>
      <c r="D7" s="14">
        <v>699</v>
      </c>
      <c r="E7" s="28">
        <v>38005.300000000003</v>
      </c>
      <c r="F7" s="14">
        <v>186</v>
      </c>
      <c r="G7" s="17">
        <f t="shared" ref="G7:G27" si="0">F7/D7</f>
        <v>0.26609442060085836</v>
      </c>
      <c r="H7" s="14">
        <v>170</v>
      </c>
      <c r="I7" s="17">
        <f t="shared" ref="I7:I27" si="1">H7/D7</f>
        <v>0.24320457796852646</v>
      </c>
      <c r="J7" s="14">
        <v>180</v>
      </c>
      <c r="K7" s="17">
        <f t="shared" ref="K7:K27" si="2">J7/D7</f>
        <v>0.25751072961373389</v>
      </c>
      <c r="L7" s="14">
        <v>163</v>
      </c>
      <c r="M7" s="17">
        <f t="shared" ref="M7:M27" si="3">L7/D7</f>
        <v>0.23319027181688126</v>
      </c>
    </row>
    <row r="8" spans="1:13" x14ac:dyDescent="0.25">
      <c r="A8" s="14">
        <v>3</v>
      </c>
      <c r="B8" s="27" t="s">
        <v>14</v>
      </c>
      <c r="C8" s="14" t="s">
        <v>12</v>
      </c>
      <c r="D8" s="19">
        <v>2995</v>
      </c>
      <c r="E8" s="28">
        <v>232789.27</v>
      </c>
      <c r="F8" s="14">
        <v>803</v>
      </c>
      <c r="G8" s="17">
        <f t="shared" si="0"/>
        <v>0.2681135225375626</v>
      </c>
      <c r="H8" s="14">
        <v>675</v>
      </c>
      <c r="I8" s="17">
        <f t="shared" si="1"/>
        <v>0.22537562604340566</v>
      </c>
      <c r="J8" s="14">
        <v>815</v>
      </c>
      <c r="K8" s="17">
        <f t="shared" si="2"/>
        <v>0.27212020033388984</v>
      </c>
      <c r="L8" s="14">
        <v>702</v>
      </c>
      <c r="M8" s="17">
        <f t="shared" si="3"/>
        <v>0.2343906510851419</v>
      </c>
    </row>
    <row r="9" spans="1:13" x14ac:dyDescent="0.25">
      <c r="A9" s="14">
        <v>4</v>
      </c>
      <c r="B9" s="27" t="s">
        <v>15</v>
      </c>
      <c r="C9" s="14" t="s">
        <v>12</v>
      </c>
      <c r="D9" s="14">
        <v>3236</v>
      </c>
      <c r="E9" s="28">
        <v>209652.74</v>
      </c>
      <c r="F9" s="14">
        <v>935</v>
      </c>
      <c r="G9" s="17">
        <f t="shared" si="0"/>
        <v>0.28893695920889989</v>
      </c>
      <c r="H9" s="14">
        <v>935</v>
      </c>
      <c r="I9" s="17">
        <f t="shared" si="1"/>
        <v>0.28893695920889989</v>
      </c>
      <c r="J9" s="14">
        <v>936</v>
      </c>
      <c r="K9" s="17">
        <f t="shared" si="2"/>
        <v>0.28924598269468482</v>
      </c>
      <c r="L9" s="14">
        <v>430</v>
      </c>
      <c r="M9" s="17">
        <f t="shared" si="3"/>
        <v>0.13288009888751545</v>
      </c>
    </row>
    <row r="10" spans="1:13" x14ac:dyDescent="0.25">
      <c r="A10" s="14">
        <v>5</v>
      </c>
      <c r="B10" s="27" t="s">
        <v>16</v>
      </c>
      <c r="C10" s="14" t="s">
        <v>12</v>
      </c>
      <c r="D10" s="14">
        <v>791</v>
      </c>
      <c r="E10" s="28">
        <v>95097.19</v>
      </c>
      <c r="F10" s="14">
        <v>198</v>
      </c>
      <c r="G10" s="17">
        <f t="shared" si="0"/>
        <v>0.25031605562579012</v>
      </c>
      <c r="H10" s="14">
        <v>198</v>
      </c>
      <c r="I10" s="17">
        <f t="shared" si="1"/>
        <v>0.25031605562579012</v>
      </c>
      <c r="J10" s="14">
        <v>199</v>
      </c>
      <c r="K10" s="17">
        <f t="shared" si="2"/>
        <v>0.25158027812895067</v>
      </c>
      <c r="L10" s="14">
        <v>196</v>
      </c>
      <c r="M10" s="17">
        <f t="shared" si="3"/>
        <v>0.24778761061946902</v>
      </c>
    </row>
    <row r="11" spans="1:13" x14ac:dyDescent="0.25">
      <c r="A11" s="14">
        <v>6</v>
      </c>
      <c r="B11" s="27" t="s">
        <v>17</v>
      </c>
      <c r="C11" s="14" t="s">
        <v>12</v>
      </c>
      <c r="D11" s="14">
        <v>725</v>
      </c>
      <c r="E11" s="28">
        <v>61176.17</v>
      </c>
      <c r="F11" s="14">
        <v>180</v>
      </c>
      <c r="G11" s="17">
        <f t="shared" si="0"/>
        <v>0.24827586206896551</v>
      </c>
      <c r="H11" s="14">
        <v>182</v>
      </c>
      <c r="I11" s="17">
        <f t="shared" si="1"/>
        <v>0.25103448275862067</v>
      </c>
      <c r="J11" s="14">
        <v>188</v>
      </c>
      <c r="K11" s="17">
        <f t="shared" si="2"/>
        <v>0.25931034482758619</v>
      </c>
      <c r="L11" s="14">
        <v>175</v>
      </c>
      <c r="M11" s="17">
        <f t="shared" si="3"/>
        <v>0.2413793103448276</v>
      </c>
    </row>
    <row r="12" spans="1:13" x14ac:dyDescent="0.25">
      <c r="A12" s="14">
        <v>7</v>
      </c>
      <c r="B12" s="27" t="s">
        <v>18</v>
      </c>
      <c r="C12" s="14" t="s">
        <v>12</v>
      </c>
      <c r="D12" s="14">
        <v>418</v>
      </c>
      <c r="E12" s="28">
        <v>22825.63</v>
      </c>
      <c r="F12" s="14">
        <v>180</v>
      </c>
      <c r="G12" s="17">
        <f t="shared" si="0"/>
        <v>0.43062200956937802</v>
      </c>
      <c r="H12" s="14">
        <v>115</v>
      </c>
      <c r="I12" s="17">
        <f t="shared" si="1"/>
        <v>0.27511961722488038</v>
      </c>
      <c r="J12" s="14">
        <v>100</v>
      </c>
      <c r="K12" s="17">
        <f t="shared" si="2"/>
        <v>0.23923444976076555</v>
      </c>
      <c r="L12" s="14">
        <v>23</v>
      </c>
      <c r="M12" s="17">
        <f t="shared" si="3"/>
        <v>5.5023923444976079E-2</v>
      </c>
    </row>
    <row r="13" spans="1:13" x14ac:dyDescent="0.25">
      <c r="A13" s="14">
        <v>8</v>
      </c>
      <c r="B13" s="27" t="s">
        <v>19</v>
      </c>
      <c r="C13" s="14" t="s">
        <v>12</v>
      </c>
      <c r="D13" s="14">
        <v>372</v>
      </c>
      <c r="E13" s="28">
        <v>25471.99</v>
      </c>
      <c r="F13" s="14">
        <v>103</v>
      </c>
      <c r="G13" s="17">
        <f t="shared" si="0"/>
        <v>0.2768817204301075</v>
      </c>
      <c r="H13" s="14">
        <v>103</v>
      </c>
      <c r="I13" s="17">
        <f t="shared" si="1"/>
        <v>0.2768817204301075</v>
      </c>
      <c r="J13" s="14">
        <v>103</v>
      </c>
      <c r="K13" s="17">
        <f t="shared" si="2"/>
        <v>0.2768817204301075</v>
      </c>
      <c r="L13" s="14">
        <v>63</v>
      </c>
      <c r="M13" s="17">
        <f t="shared" si="3"/>
        <v>0.16935483870967741</v>
      </c>
    </row>
    <row r="14" spans="1:13" x14ac:dyDescent="0.25">
      <c r="A14" s="14">
        <v>9</v>
      </c>
      <c r="B14" s="27" t="s">
        <v>20</v>
      </c>
      <c r="C14" s="14" t="s">
        <v>12</v>
      </c>
      <c r="D14" s="14">
        <v>512</v>
      </c>
      <c r="E14" s="28">
        <v>31001.47</v>
      </c>
      <c r="F14" s="14">
        <v>128</v>
      </c>
      <c r="G14" s="17">
        <f t="shared" si="0"/>
        <v>0.25</v>
      </c>
      <c r="H14" s="14">
        <v>128</v>
      </c>
      <c r="I14" s="17">
        <f t="shared" si="1"/>
        <v>0.25</v>
      </c>
      <c r="J14" s="14">
        <v>128</v>
      </c>
      <c r="K14" s="17">
        <f t="shared" si="2"/>
        <v>0.25</v>
      </c>
      <c r="L14" s="14">
        <v>128</v>
      </c>
      <c r="M14" s="17">
        <f t="shared" si="3"/>
        <v>0.25</v>
      </c>
    </row>
    <row r="15" spans="1:13" x14ac:dyDescent="0.25">
      <c r="A15" s="14">
        <v>10</v>
      </c>
      <c r="B15" s="27" t="s">
        <v>21</v>
      </c>
      <c r="C15" s="14" t="s">
        <v>12</v>
      </c>
      <c r="D15" s="14">
        <v>110</v>
      </c>
      <c r="E15" s="28">
        <v>7758.59</v>
      </c>
      <c r="F15" s="14">
        <v>25</v>
      </c>
      <c r="G15" s="17">
        <f t="shared" si="0"/>
        <v>0.22727272727272727</v>
      </c>
      <c r="H15" s="14">
        <v>25</v>
      </c>
      <c r="I15" s="17">
        <f t="shared" si="1"/>
        <v>0.22727272727272727</v>
      </c>
      <c r="J15" s="14">
        <v>25</v>
      </c>
      <c r="K15" s="17">
        <f t="shared" si="2"/>
        <v>0.22727272727272727</v>
      </c>
      <c r="L15" s="14">
        <v>35</v>
      </c>
      <c r="M15" s="17">
        <f t="shared" si="3"/>
        <v>0.31818181818181818</v>
      </c>
    </row>
    <row r="16" spans="1:13" x14ac:dyDescent="0.25">
      <c r="A16" s="14">
        <v>11</v>
      </c>
      <c r="B16" s="27" t="s">
        <v>22</v>
      </c>
      <c r="C16" s="14" t="s">
        <v>12</v>
      </c>
      <c r="D16" s="14">
        <v>41</v>
      </c>
      <c r="E16" s="28">
        <v>3425.79</v>
      </c>
      <c r="F16" s="14">
        <v>22</v>
      </c>
      <c r="G16" s="17">
        <f t="shared" si="0"/>
        <v>0.53658536585365857</v>
      </c>
      <c r="H16" s="14">
        <v>19</v>
      </c>
      <c r="I16" s="17">
        <f t="shared" si="1"/>
        <v>0.46341463414634149</v>
      </c>
      <c r="J16" s="14">
        <v>0</v>
      </c>
      <c r="K16" s="17">
        <f t="shared" si="2"/>
        <v>0</v>
      </c>
      <c r="L16" s="14">
        <v>0</v>
      </c>
      <c r="M16" s="17">
        <f t="shared" si="3"/>
        <v>0</v>
      </c>
    </row>
    <row r="17" spans="1:13" x14ac:dyDescent="0.25">
      <c r="A17" s="14">
        <v>12</v>
      </c>
      <c r="B17" s="27" t="s">
        <v>23</v>
      </c>
      <c r="C17" s="14" t="s">
        <v>12</v>
      </c>
      <c r="D17" s="14">
        <v>588</v>
      </c>
      <c r="E17" s="28">
        <v>50560.42</v>
      </c>
      <c r="F17" s="14">
        <v>155</v>
      </c>
      <c r="G17" s="17">
        <f t="shared" si="0"/>
        <v>0.26360544217687076</v>
      </c>
      <c r="H17" s="14">
        <v>163</v>
      </c>
      <c r="I17" s="17">
        <f t="shared" si="1"/>
        <v>0.27721088435374147</v>
      </c>
      <c r="J17" s="14">
        <v>163</v>
      </c>
      <c r="K17" s="17">
        <f t="shared" si="2"/>
        <v>0.27721088435374147</v>
      </c>
      <c r="L17" s="14">
        <v>107</v>
      </c>
      <c r="M17" s="17">
        <f t="shared" si="3"/>
        <v>0.18197278911564627</v>
      </c>
    </row>
    <row r="18" spans="1:13" x14ac:dyDescent="0.25">
      <c r="A18" s="14">
        <v>13</v>
      </c>
      <c r="B18" s="27" t="s">
        <v>24</v>
      </c>
      <c r="C18" s="14" t="s">
        <v>12</v>
      </c>
      <c r="D18" s="14">
        <v>927</v>
      </c>
      <c r="E18" s="28">
        <v>60354.94</v>
      </c>
      <c r="F18" s="14">
        <v>232</v>
      </c>
      <c r="G18" s="17">
        <f t="shared" si="0"/>
        <v>0.25026968716289105</v>
      </c>
      <c r="H18" s="14">
        <v>230</v>
      </c>
      <c r="I18" s="17">
        <f t="shared" si="1"/>
        <v>0.24811218985976269</v>
      </c>
      <c r="J18" s="14">
        <v>230</v>
      </c>
      <c r="K18" s="17">
        <f t="shared" si="2"/>
        <v>0.24811218985976269</v>
      </c>
      <c r="L18" s="14">
        <v>235</v>
      </c>
      <c r="M18" s="17">
        <f t="shared" si="3"/>
        <v>0.25350593311758363</v>
      </c>
    </row>
    <row r="19" spans="1:13" x14ac:dyDescent="0.25">
      <c r="A19" s="14">
        <v>14</v>
      </c>
      <c r="B19" s="27" t="s">
        <v>25</v>
      </c>
      <c r="C19" s="14" t="s">
        <v>12</v>
      </c>
      <c r="D19" s="14">
        <v>387</v>
      </c>
      <c r="E19" s="28">
        <v>35037.64</v>
      </c>
      <c r="F19" s="14">
        <v>115</v>
      </c>
      <c r="G19" s="17">
        <f t="shared" si="0"/>
        <v>0.29715762273901808</v>
      </c>
      <c r="H19" s="14">
        <v>105</v>
      </c>
      <c r="I19" s="17">
        <f t="shared" si="1"/>
        <v>0.27131782945736432</v>
      </c>
      <c r="J19" s="14">
        <v>92</v>
      </c>
      <c r="K19" s="17">
        <f t="shared" si="2"/>
        <v>0.23772609819121446</v>
      </c>
      <c r="L19" s="14">
        <v>75</v>
      </c>
      <c r="M19" s="17">
        <f t="shared" si="3"/>
        <v>0.19379844961240311</v>
      </c>
    </row>
    <row r="20" spans="1:13" x14ac:dyDescent="0.25">
      <c r="A20" s="14">
        <v>15</v>
      </c>
      <c r="B20" s="27" t="s">
        <v>26</v>
      </c>
      <c r="C20" s="14" t="s">
        <v>12</v>
      </c>
      <c r="D20" s="14">
        <v>95</v>
      </c>
      <c r="E20" s="28">
        <v>8877.98</v>
      </c>
      <c r="F20" s="14">
        <v>24</v>
      </c>
      <c r="G20" s="17">
        <f t="shared" si="0"/>
        <v>0.25263157894736843</v>
      </c>
      <c r="H20" s="14">
        <v>24</v>
      </c>
      <c r="I20" s="17">
        <f t="shared" si="1"/>
        <v>0.25263157894736843</v>
      </c>
      <c r="J20" s="14">
        <v>24</v>
      </c>
      <c r="K20" s="17">
        <f t="shared" si="2"/>
        <v>0.25263157894736843</v>
      </c>
      <c r="L20" s="14">
        <v>23</v>
      </c>
      <c r="M20" s="17">
        <f t="shared" si="3"/>
        <v>0.24210526315789474</v>
      </c>
    </row>
    <row r="21" spans="1:13" ht="16.5" x14ac:dyDescent="0.25">
      <c r="A21" s="14">
        <v>16</v>
      </c>
      <c r="B21" s="27" t="s">
        <v>27</v>
      </c>
      <c r="C21" s="14" t="s">
        <v>12</v>
      </c>
      <c r="D21" s="14">
        <v>2060</v>
      </c>
      <c r="E21" s="28">
        <v>88992</v>
      </c>
      <c r="F21" s="14">
        <v>615</v>
      </c>
      <c r="G21" s="17">
        <f t="shared" si="0"/>
        <v>0.29854368932038833</v>
      </c>
      <c r="H21" s="14">
        <v>515</v>
      </c>
      <c r="I21" s="17">
        <f t="shared" si="1"/>
        <v>0.25</v>
      </c>
      <c r="J21" s="14">
        <v>515</v>
      </c>
      <c r="K21" s="17">
        <f t="shared" si="2"/>
        <v>0.25</v>
      </c>
      <c r="L21" s="14">
        <v>415</v>
      </c>
      <c r="M21" s="17">
        <f t="shared" si="3"/>
        <v>0.20145631067961164</v>
      </c>
    </row>
    <row r="22" spans="1:13" x14ac:dyDescent="0.25">
      <c r="A22" s="14">
        <v>17</v>
      </c>
      <c r="B22" s="27" t="s">
        <v>28</v>
      </c>
      <c r="C22" s="14" t="s">
        <v>12</v>
      </c>
      <c r="D22" s="19">
        <v>586</v>
      </c>
      <c r="E22" s="28">
        <v>39958.400000000001</v>
      </c>
      <c r="F22" s="14">
        <v>150</v>
      </c>
      <c r="G22" s="17">
        <f t="shared" si="0"/>
        <v>0.25597269624573377</v>
      </c>
      <c r="H22" s="14">
        <v>146</v>
      </c>
      <c r="I22" s="17">
        <f t="shared" si="1"/>
        <v>0.24914675767918087</v>
      </c>
      <c r="J22" s="14">
        <v>145</v>
      </c>
      <c r="K22" s="17">
        <f t="shared" si="2"/>
        <v>0.24744027303754265</v>
      </c>
      <c r="L22" s="14">
        <v>145</v>
      </c>
      <c r="M22" s="17">
        <f t="shared" si="3"/>
        <v>0.24744027303754265</v>
      </c>
    </row>
    <row r="23" spans="1:13" x14ac:dyDescent="0.25">
      <c r="A23" s="14">
        <v>18</v>
      </c>
      <c r="B23" s="27" t="s">
        <v>29</v>
      </c>
      <c r="C23" s="14" t="s">
        <v>12</v>
      </c>
      <c r="D23" s="14">
        <v>401</v>
      </c>
      <c r="E23" s="28">
        <v>26334.57</v>
      </c>
      <c r="F23" s="14">
        <v>100</v>
      </c>
      <c r="G23" s="17">
        <f t="shared" si="0"/>
        <v>0.24937655860349128</v>
      </c>
      <c r="H23" s="14">
        <v>100</v>
      </c>
      <c r="I23" s="17">
        <f t="shared" si="1"/>
        <v>0.24937655860349128</v>
      </c>
      <c r="J23" s="14">
        <v>100</v>
      </c>
      <c r="K23" s="17">
        <f t="shared" si="2"/>
        <v>0.24937655860349128</v>
      </c>
      <c r="L23" s="14">
        <v>101</v>
      </c>
      <c r="M23" s="17">
        <f t="shared" si="3"/>
        <v>0.25187032418952621</v>
      </c>
    </row>
    <row r="24" spans="1:13" x14ac:dyDescent="0.25">
      <c r="A24" s="14">
        <v>19</v>
      </c>
      <c r="B24" s="27" t="s">
        <v>30</v>
      </c>
      <c r="C24" s="14" t="s">
        <v>12</v>
      </c>
      <c r="D24" s="14">
        <v>11922</v>
      </c>
      <c r="E24" s="28">
        <v>621512.30000000005</v>
      </c>
      <c r="F24" s="19">
        <v>2880</v>
      </c>
      <c r="G24" s="17">
        <f t="shared" si="0"/>
        <v>0.24157020634121792</v>
      </c>
      <c r="H24" s="19">
        <v>3035</v>
      </c>
      <c r="I24" s="17">
        <f t="shared" si="1"/>
        <v>0.25457138064083207</v>
      </c>
      <c r="J24" s="19">
        <v>3001</v>
      </c>
      <c r="K24" s="17">
        <f t="shared" si="2"/>
        <v>0.25171951014930383</v>
      </c>
      <c r="L24" s="14">
        <v>3006</v>
      </c>
      <c r="M24" s="17">
        <f t="shared" si="3"/>
        <v>0.25213890286864621</v>
      </c>
    </row>
    <row r="25" spans="1:13" x14ac:dyDescent="0.25">
      <c r="A25" s="14">
        <v>20</v>
      </c>
      <c r="B25" s="27" t="s">
        <v>31</v>
      </c>
      <c r="C25" s="14" t="s">
        <v>12</v>
      </c>
      <c r="D25" s="19">
        <v>204</v>
      </c>
      <c r="E25" s="28">
        <v>8327.5499999999993</v>
      </c>
      <c r="F25" s="14">
        <v>52</v>
      </c>
      <c r="G25" s="17">
        <f t="shared" si="0"/>
        <v>0.25490196078431371</v>
      </c>
      <c r="H25" s="14">
        <v>50</v>
      </c>
      <c r="I25" s="17">
        <f t="shared" si="1"/>
        <v>0.24509803921568626</v>
      </c>
      <c r="J25" s="14">
        <v>52</v>
      </c>
      <c r="K25" s="17">
        <f t="shared" si="2"/>
        <v>0.25490196078431371</v>
      </c>
      <c r="L25" s="19">
        <v>50</v>
      </c>
      <c r="M25" s="17">
        <f t="shared" si="3"/>
        <v>0.24509803921568626</v>
      </c>
    </row>
    <row r="26" spans="1:13" x14ac:dyDescent="0.25">
      <c r="A26" s="14">
        <v>21</v>
      </c>
      <c r="B26" s="27" t="s">
        <v>32</v>
      </c>
      <c r="C26" s="14" t="s">
        <v>12</v>
      </c>
      <c r="D26" s="14">
        <v>104</v>
      </c>
      <c r="E26" s="28">
        <v>25956</v>
      </c>
      <c r="F26" s="14">
        <v>26</v>
      </c>
      <c r="G26" s="17">
        <f t="shared" si="0"/>
        <v>0.25</v>
      </c>
      <c r="H26" s="14">
        <v>43</v>
      </c>
      <c r="I26" s="17">
        <f t="shared" si="1"/>
        <v>0.41346153846153844</v>
      </c>
      <c r="J26" s="14">
        <v>27</v>
      </c>
      <c r="K26" s="17">
        <f t="shared" si="2"/>
        <v>0.25961538461538464</v>
      </c>
      <c r="L26" s="14">
        <v>8</v>
      </c>
      <c r="M26" s="17">
        <f t="shared" si="3"/>
        <v>7.6923076923076927E-2</v>
      </c>
    </row>
    <row r="27" spans="1:13" x14ac:dyDescent="0.25">
      <c r="A27" s="14">
        <v>22</v>
      </c>
      <c r="B27" s="27" t="s">
        <v>33</v>
      </c>
      <c r="C27" s="14" t="s">
        <v>12</v>
      </c>
      <c r="D27" s="14">
        <v>10028</v>
      </c>
      <c r="E27" s="28">
        <v>566380.53</v>
      </c>
      <c r="F27" s="19">
        <v>2820</v>
      </c>
      <c r="G27" s="17">
        <f t="shared" si="0"/>
        <v>0.28121260470682091</v>
      </c>
      <c r="H27" s="19">
        <v>2820</v>
      </c>
      <c r="I27" s="17">
        <f t="shared" si="1"/>
        <v>0.28121260470682091</v>
      </c>
      <c r="J27" s="19">
        <v>2820</v>
      </c>
      <c r="K27" s="17">
        <f t="shared" si="2"/>
        <v>0.28121260470682091</v>
      </c>
      <c r="L27" s="14">
        <v>1568</v>
      </c>
      <c r="M27" s="17">
        <f t="shared" si="3"/>
        <v>0.15636218587953729</v>
      </c>
    </row>
    <row r="28" spans="1:13" x14ac:dyDescent="0.25">
      <c r="A28" s="18"/>
      <c r="B28" s="15" t="s">
        <v>34</v>
      </c>
      <c r="C28" s="18"/>
      <c r="D28" s="19">
        <f>SUM(D6:D27)</f>
        <v>37510</v>
      </c>
      <c r="E28" s="28">
        <f>SUM(E6:E27)</f>
        <v>2284311.67</v>
      </c>
      <c r="F28" s="19">
        <f>SUM(F6:F27)</f>
        <v>10007</v>
      </c>
      <c r="G28" s="20"/>
      <c r="H28" s="19">
        <f>SUM(H6:H27)</f>
        <v>9855</v>
      </c>
      <c r="I28" s="20"/>
      <c r="J28" s="19">
        <f>SUM(J6:J27)</f>
        <v>9921</v>
      </c>
      <c r="K28" s="20"/>
      <c r="L28" s="19">
        <f>SUM(L6:L27)</f>
        <v>7727</v>
      </c>
      <c r="M28" s="20"/>
    </row>
  </sheetData>
  <mergeCells count="9">
    <mergeCell ref="A2:M2"/>
    <mergeCell ref="A3:A5"/>
    <mergeCell ref="B3:B5"/>
    <mergeCell ref="C3:M3"/>
    <mergeCell ref="C4:E4"/>
    <mergeCell ref="F4:G4"/>
    <mergeCell ref="H4:I4"/>
    <mergeCell ref="J4:K4"/>
    <mergeCell ref="L4:M4"/>
  </mergeCells>
  <pageMargins left="0.7" right="0.7" top="0.75" bottom="0.75" header="0.3" footer="0.3"/>
  <pageSetup paperSize="305" scale="8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130" zoomScaleNormal="130" workbookViewId="0">
      <selection activeCell="D15" sqref="D15"/>
    </sheetView>
  </sheetViews>
  <sheetFormatPr baseColWidth="10" defaultRowHeight="15" x14ac:dyDescent="0.25"/>
  <cols>
    <col min="2" max="2" width="52.140625" customWidth="1"/>
  </cols>
  <sheetData>
    <row r="1" spans="1:13" ht="64.5" customHeight="1" x14ac:dyDescent="0.25">
      <c r="A1" s="13" t="s">
        <v>57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25">
      <c r="A2" s="10" t="s">
        <v>35</v>
      </c>
      <c r="B2" s="10" t="s">
        <v>36</v>
      </c>
      <c r="C2" s="10" t="s">
        <v>37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5">
      <c r="A3" s="10" t="s">
        <v>35</v>
      </c>
      <c r="B3" s="10" t="s">
        <v>36</v>
      </c>
      <c r="C3" s="10" t="s">
        <v>3</v>
      </c>
      <c r="D3" s="10"/>
      <c r="E3" s="10"/>
      <c r="F3" s="10" t="s">
        <v>4</v>
      </c>
      <c r="G3" s="10"/>
      <c r="H3" s="10" t="s">
        <v>5</v>
      </c>
      <c r="I3" s="10"/>
      <c r="J3" s="10" t="s">
        <v>6</v>
      </c>
      <c r="K3" s="10"/>
      <c r="L3" s="10" t="s">
        <v>7</v>
      </c>
      <c r="M3" s="10"/>
    </row>
    <row r="4" spans="1:13" x14ac:dyDescent="0.25">
      <c r="A4" s="10" t="s">
        <v>35</v>
      </c>
      <c r="B4" s="10" t="s">
        <v>36</v>
      </c>
      <c r="C4" s="2" t="s">
        <v>38</v>
      </c>
      <c r="D4" s="2" t="s">
        <v>39</v>
      </c>
      <c r="E4" s="2" t="s">
        <v>40</v>
      </c>
      <c r="F4" s="2" t="s">
        <v>39</v>
      </c>
      <c r="G4" s="2" t="s">
        <v>40</v>
      </c>
      <c r="H4" s="2" t="s">
        <v>39</v>
      </c>
      <c r="I4" s="2" t="s">
        <v>40</v>
      </c>
      <c r="J4" s="2" t="s">
        <v>39</v>
      </c>
      <c r="K4" s="2" t="s">
        <v>40</v>
      </c>
      <c r="L4" s="2" t="s">
        <v>39</v>
      </c>
      <c r="M4" s="2" t="s">
        <v>41</v>
      </c>
    </row>
    <row r="5" spans="1:13" x14ac:dyDescent="0.25">
      <c r="A5" s="14">
        <v>1</v>
      </c>
      <c r="B5" s="15" t="s">
        <v>11</v>
      </c>
      <c r="C5" s="14" t="s">
        <v>12</v>
      </c>
      <c r="D5" s="14">
        <v>104</v>
      </c>
      <c r="E5" s="16">
        <v>81615.06</v>
      </c>
      <c r="F5" s="14">
        <v>26</v>
      </c>
      <c r="G5" s="17">
        <f>F5/D5</f>
        <v>0.25</v>
      </c>
      <c r="H5" s="14">
        <v>26</v>
      </c>
      <c r="I5" s="17">
        <f>H5/D5</f>
        <v>0.25</v>
      </c>
      <c r="J5" s="14">
        <v>26</v>
      </c>
      <c r="K5" s="17">
        <f>J5/D5</f>
        <v>0.25</v>
      </c>
      <c r="L5" s="14">
        <v>26</v>
      </c>
      <c r="M5" s="17">
        <f>L5/D5</f>
        <v>0.25</v>
      </c>
    </row>
    <row r="6" spans="1:13" x14ac:dyDescent="0.25">
      <c r="A6" s="14">
        <v>2</v>
      </c>
      <c r="B6" s="15" t="s">
        <v>13</v>
      </c>
      <c r="C6" s="14" t="s">
        <v>12</v>
      </c>
      <c r="D6" s="14">
        <v>270</v>
      </c>
      <c r="E6" s="16">
        <v>310937.01</v>
      </c>
      <c r="F6" s="14">
        <v>76</v>
      </c>
      <c r="G6" s="17">
        <f t="shared" ref="G6:G26" si="0">F6/D6</f>
        <v>0.2814814814814815</v>
      </c>
      <c r="H6" s="14">
        <v>70</v>
      </c>
      <c r="I6" s="17">
        <f t="shared" ref="I6:I26" si="1">H6/D6</f>
        <v>0.25925925925925924</v>
      </c>
      <c r="J6" s="14">
        <v>68</v>
      </c>
      <c r="K6" s="17">
        <v>0.25090000000000001</v>
      </c>
      <c r="L6" s="14">
        <v>56</v>
      </c>
      <c r="M6" s="17">
        <f t="shared" ref="M6:M26" si="2">L6/D6</f>
        <v>0.2074074074074074</v>
      </c>
    </row>
    <row r="7" spans="1:13" x14ac:dyDescent="0.25">
      <c r="A7" s="14">
        <v>3</v>
      </c>
      <c r="B7" s="15" t="s">
        <v>14</v>
      </c>
      <c r="C7" s="14" t="s">
        <v>12</v>
      </c>
      <c r="D7" s="14">
        <v>1816</v>
      </c>
      <c r="E7" s="16">
        <v>2596733</v>
      </c>
      <c r="F7" s="14">
        <v>480</v>
      </c>
      <c r="G7" s="17">
        <f t="shared" si="0"/>
        <v>0.26431718061674009</v>
      </c>
      <c r="H7" s="14">
        <v>418</v>
      </c>
      <c r="I7" s="17">
        <f t="shared" si="1"/>
        <v>0.23017621145374451</v>
      </c>
      <c r="J7" s="14">
        <v>461</v>
      </c>
      <c r="K7" s="17">
        <v>0.24990000000000001</v>
      </c>
      <c r="L7" s="14">
        <v>457</v>
      </c>
      <c r="M7" s="17">
        <f t="shared" si="2"/>
        <v>0.25165198237885461</v>
      </c>
    </row>
    <row r="8" spans="1:13" x14ac:dyDescent="0.25">
      <c r="A8" s="14">
        <v>4</v>
      </c>
      <c r="B8" s="15" t="s">
        <v>15</v>
      </c>
      <c r="C8" s="14" t="s">
        <v>12</v>
      </c>
      <c r="D8" s="14">
        <v>1538</v>
      </c>
      <c r="E8" s="16">
        <v>1514962.43</v>
      </c>
      <c r="F8" s="14">
        <v>423</v>
      </c>
      <c r="G8" s="17">
        <f t="shared" si="0"/>
        <v>0.27503250975292587</v>
      </c>
      <c r="H8" s="14">
        <v>381</v>
      </c>
      <c r="I8" s="17">
        <f t="shared" si="1"/>
        <v>0.24772431729518857</v>
      </c>
      <c r="J8" s="14">
        <v>416</v>
      </c>
      <c r="K8" s="17">
        <v>0.25130000000000002</v>
      </c>
      <c r="L8" s="14">
        <v>318</v>
      </c>
      <c r="M8" s="17">
        <f t="shared" si="2"/>
        <v>0.20676202860858259</v>
      </c>
    </row>
    <row r="9" spans="1:13" x14ac:dyDescent="0.25">
      <c r="A9" s="14">
        <v>5</v>
      </c>
      <c r="B9" s="15" t="s">
        <v>16</v>
      </c>
      <c r="C9" s="14" t="s">
        <v>12</v>
      </c>
      <c r="D9" s="14">
        <v>344</v>
      </c>
      <c r="E9" s="16">
        <v>248963.74</v>
      </c>
      <c r="F9" s="14">
        <v>69</v>
      </c>
      <c r="G9" s="17">
        <f t="shared" si="0"/>
        <v>0.2005813953488372</v>
      </c>
      <c r="H9" s="14">
        <v>100</v>
      </c>
      <c r="I9" s="17">
        <f t="shared" si="1"/>
        <v>0.29069767441860467</v>
      </c>
      <c r="J9" s="14">
        <v>100</v>
      </c>
      <c r="K9" s="17">
        <v>0.24979999999999999</v>
      </c>
      <c r="L9" s="14">
        <v>75</v>
      </c>
      <c r="M9" s="17">
        <f t="shared" si="2"/>
        <v>0.21802325581395349</v>
      </c>
    </row>
    <row r="10" spans="1:13" x14ac:dyDescent="0.25">
      <c r="A10" s="14">
        <v>6</v>
      </c>
      <c r="B10" s="15" t="s">
        <v>17</v>
      </c>
      <c r="C10" s="14" t="s">
        <v>12</v>
      </c>
      <c r="D10" s="14">
        <v>81</v>
      </c>
      <c r="E10" s="16">
        <v>159497.93</v>
      </c>
      <c r="F10" s="14">
        <v>23</v>
      </c>
      <c r="G10" s="17">
        <f t="shared" si="0"/>
        <v>0.2839506172839506</v>
      </c>
      <c r="H10" s="14">
        <v>20</v>
      </c>
      <c r="I10" s="17">
        <f t="shared" si="1"/>
        <v>0.24691358024691357</v>
      </c>
      <c r="J10" s="14">
        <v>22</v>
      </c>
      <c r="K10" s="17">
        <v>0.2535</v>
      </c>
      <c r="L10" s="14">
        <v>16</v>
      </c>
      <c r="M10" s="17">
        <f t="shared" si="2"/>
        <v>0.19753086419753085</v>
      </c>
    </row>
    <row r="11" spans="1:13" x14ac:dyDescent="0.25">
      <c r="A11" s="14">
        <v>7</v>
      </c>
      <c r="B11" s="15" t="s">
        <v>18</v>
      </c>
      <c r="C11" s="14" t="s">
        <v>12</v>
      </c>
      <c r="D11" s="14">
        <v>163</v>
      </c>
      <c r="E11" s="16">
        <v>91994.98</v>
      </c>
      <c r="F11" s="14">
        <v>68</v>
      </c>
      <c r="G11" s="17">
        <f t="shared" si="0"/>
        <v>0.41717791411042943</v>
      </c>
      <c r="H11" s="14">
        <v>41</v>
      </c>
      <c r="I11" s="17">
        <f t="shared" si="1"/>
        <v>0.25153374233128833</v>
      </c>
      <c r="J11" s="14">
        <v>41</v>
      </c>
      <c r="K11" s="17">
        <v>0.25</v>
      </c>
      <c r="L11" s="14">
        <v>13</v>
      </c>
      <c r="M11" s="17">
        <f t="shared" si="2"/>
        <v>7.9754601226993863E-2</v>
      </c>
    </row>
    <row r="12" spans="1:13" x14ac:dyDescent="0.25">
      <c r="A12" s="14">
        <v>8</v>
      </c>
      <c r="B12" s="15" t="s">
        <v>19</v>
      </c>
      <c r="C12" s="14" t="s">
        <v>12</v>
      </c>
      <c r="D12" s="14">
        <v>250</v>
      </c>
      <c r="E12" s="16">
        <v>319048.8</v>
      </c>
      <c r="F12" s="14">
        <v>82</v>
      </c>
      <c r="G12" s="17">
        <f t="shared" si="0"/>
        <v>0.32800000000000001</v>
      </c>
      <c r="H12" s="14">
        <v>80</v>
      </c>
      <c r="I12" s="17">
        <f t="shared" si="1"/>
        <v>0.32</v>
      </c>
      <c r="J12" s="14">
        <v>32</v>
      </c>
      <c r="K12" s="17">
        <v>0.24890000000000001</v>
      </c>
      <c r="L12" s="14">
        <v>56</v>
      </c>
      <c r="M12" s="17">
        <f t="shared" si="2"/>
        <v>0.224</v>
      </c>
    </row>
    <row r="13" spans="1:13" x14ac:dyDescent="0.25">
      <c r="A13" s="14">
        <v>9</v>
      </c>
      <c r="B13" s="15" t="s">
        <v>20</v>
      </c>
      <c r="C13" s="14" t="s">
        <v>12</v>
      </c>
      <c r="D13" s="14">
        <v>137</v>
      </c>
      <c r="E13" s="16">
        <v>76104.490000000005</v>
      </c>
      <c r="F13" s="14">
        <v>41</v>
      </c>
      <c r="G13" s="17">
        <f t="shared" si="0"/>
        <v>0.29927007299270075</v>
      </c>
      <c r="H13" s="14">
        <v>34</v>
      </c>
      <c r="I13" s="17">
        <f t="shared" si="1"/>
        <v>0.24817518248175183</v>
      </c>
      <c r="J13" s="14">
        <v>31</v>
      </c>
      <c r="K13" s="17">
        <v>0.26190000000000002</v>
      </c>
      <c r="L13" s="14">
        <v>31</v>
      </c>
      <c r="M13" s="17">
        <f t="shared" si="2"/>
        <v>0.22627737226277372</v>
      </c>
    </row>
    <row r="14" spans="1:13" x14ac:dyDescent="0.25">
      <c r="A14" s="14">
        <v>10</v>
      </c>
      <c r="B14" s="15" t="s">
        <v>21</v>
      </c>
      <c r="C14" s="14" t="s">
        <v>12</v>
      </c>
      <c r="D14" s="14">
        <v>670</v>
      </c>
      <c r="E14" s="16">
        <v>310936.40000000002</v>
      </c>
      <c r="F14" s="14">
        <v>180</v>
      </c>
      <c r="G14" s="17">
        <f t="shared" si="0"/>
        <v>0.26865671641791045</v>
      </c>
      <c r="H14" s="14">
        <v>165</v>
      </c>
      <c r="I14" s="17">
        <f t="shared" si="1"/>
        <v>0.2462686567164179</v>
      </c>
      <c r="J14" s="14">
        <v>165</v>
      </c>
      <c r="K14" s="17">
        <v>0.24929999999999999</v>
      </c>
      <c r="L14" s="14">
        <v>160</v>
      </c>
      <c r="M14" s="17">
        <f t="shared" si="2"/>
        <v>0.23880597014925373</v>
      </c>
    </row>
    <row r="15" spans="1:13" x14ac:dyDescent="0.25">
      <c r="A15" s="14">
        <v>11</v>
      </c>
      <c r="B15" s="15" t="s">
        <v>22</v>
      </c>
      <c r="C15" s="14" t="s">
        <v>12</v>
      </c>
      <c r="D15" s="14">
        <v>44</v>
      </c>
      <c r="E15" s="16">
        <v>9160.24</v>
      </c>
      <c r="F15" s="14">
        <v>7</v>
      </c>
      <c r="G15" s="17">
        <f t="shared" si="0"/>
        <v>0.15909090909090909</v>
      </c>
      <c r="H15" s="14">
        <v>37</v>
      </c>
      <c r="I15" s="17">
        <f t="shared" si="1"/>
        <v>0.84090909090909094</v>
      </c>
      <c r="J15" s="14">
        <v>0</v>
      </c>
      <c r="K15" s="17">
        <v>0.2727</v>
      </c>
      <c r="L15" s="14">
        <v>0</v>
      </c>
      <c r="M15" s="17">
        <f t="shared" si="2"/>
        <v>0</v>
      </c>
    </row>
    <row r="16" spans="1:13" x14ac:dyDescent="0.25">
      <c r="A16" s="14">
        <v>12</v>
      </c>
      <c r="B16" s="15" t="s">
        <v>23</v>
      </c>
      <c r="C16" s="14" t="s">
        <v>12</v>
      </c>
      <c r="D16" s="14">
        <v>101</v>
      </c>
      <c r="E16" s="16">
        <v>72035.09</v>
      </c>
      <c r="F16" s="14">
        <v>25</v>
      </c>
      <c r="G16" s="17">
        <f t="shared" si="0"/>
        <v>0.24752475247524752</v>
      </c>
      <c r="H16" s="14">
        <v>25</v>
      </c>
      <c r="I16" s="17">
        <f t="shared" si="1"/>
        <v>0.24752475247524752</v>
      </c>
      <c r="J16" s="14">
        <v>25</v>
      </c>
      <c r="K16" s="17">
        <v>0.24909999999999999</v>
      </c>
      <c r="L16" s="14">
        <v>26</v>
      </c>
      <c r="M16" s="17">
        <f t="shared" si="2"/>
        <v>0.25742574257425743</v>
      </c>
    </row>
    <row r="17" spans="1:13" x14ac:dyDescent="0.25">
      <c r="A17" s="14">
        <v>13</v>
      </c>
      <c r="B17" s="15" t="s">
        <v>24</v>
      </c>
      <c r="C17" s="14" t="s">
        <v>12</v>
      </c>
      <c r="D17" s="14">
        <v>49</v>
      </c>
      <c r="E17" s="16">
        <v>100493.53</v>
      </c>
      <c r="F17" s="14">
        <v>12</v>
      </c>
      <c r="G17" s="17">
        <f t="shared" si="0"/>
        <v>0.24489795918367346</v>
      </c>
      <c r="H17" s="14">
        <v>12</v>
      </c>
      <c r="I17" s="17">
        <f t="shared" si="1"/>
        <v>0.24489795918367346</v>
      </c>
      <c r="J17" s="14">
        <v>12</v>
      </c>
      <c r="K17" s="17">
        <v>0.25490000000000002</v>
      </c>
      <c r="L17" s="14">
        <v>13</v>
      </c>
      <c r="M17" s="17">
        <f t="shared" si="2"/>
        <v>0.26530612244897961</v>
      </c>
    </row>
    <row r="18" spans="1:13" x14ac:dyDescent="0.25">
      <c r="A18" s="14">
        <v>14</v>
      </c>
      <c r="B18" s="15" t="s">
        <v>25</v>
      </c>
      <c r="C18" s="14" t="s">
        <v>12</v>
      </c>
      <c r="D18" s="14">
        <v>88</v>
      </c>
      <c r="E18" s="16">
        <v>99539.6</v>
      </c>
      <c r="F18" s="14">
        <v>26</v>
      </c>
      <c r="G18" s="17">
        <f t="shared" si="0"/>
        <v>0.29545454545454547</v>
      </c>
      <c r="H18" s="14">
        <v>21</v>
      </c>
      <c r="I18" s="17">
        <f t="shared" si="1"/>
        <v>0.23863636363636365</v>
      </c>
      <c r="J18" s="14">
        <v>20</v>
      </c>
      <c r="K18" s="17">
        <v>0.24879999999999999</v>
      </c>
      <c r="L18" s="14">
        <v>21</v>
      </c>
      <c r="M18" s="17">
        <f t="shared" si="2"/>
        <v>0.23863636363636365</v>
      </c>
    </row>
    <row r="19" spans="1:13" x14ac:dyDescent="0.25">
      <c r="A19" s="14">
        <v>15</v>
      </c>
      <c r="B19" s="15" t="s">
        <v>42</v>
      </c>
      <c r="C19" s="14" t="s">
        <v>12</v>
      </c>
      <c r="D19" s="14">
        <v>29</v>
      </c>
      <c r="E19" s="16">
        <v>59036.98</v>
      </c>
      <c r="F19" s="14">
        <v>8</v>
      </c>
      <c r="G19" s="17">
        <f t="shared" si="0"/>
        <v>0.27586206896551724</v>
      </c>
      <c r="H19" s="14">
        <v>7</v>
      </c>
      <c r="I19" s="17">
        <f t="shared" si="1"/>
        <v>0.2413793103448276</v>
      </c>
      <c r="J19" s="14">
        <v>7</v>
      </c>
      <c r="K19" s="17">
        <v>0.25</v>
      </c>
      <c r="L19" s="14">
        <v>7</v>
      </c>
      <c r="M19" s="17">
        <f t="shared" si="2"/>
        <v>0.2413793103448276</v>
      </c>
    </row>
    <row r="20" spans="1:13" x14ac:dyDescent="0.25">
      <c r="A20" s="14">
        <v>16</v>
      </c>
      <c r="B20" s="15" t="s">
        <v>27</v>
      </c>
      <c r="C20" s="14" t="s">
        <v>12</v>
      </c>
      <c r="D20" s="14">
        <v>1015</v>
      </c>
      <c r="E20" s="16">
        <v>353086.06</v>
      </c>
      <c r="F20" s="14">
        <v>250</v>
      </c>
      <c r="G20" s="17">
        <f t="shared" si="0"/>
        <v>0.24630541871921183</v>
      </c>
      <c r="H20" s="14">
        <v>250</v>
      </c>
      <c r="I20" s="17">
        <f t="shared" si="1"/>
        <v>0.24630541871921183</v>
      </c>
      <c r="J20" s="14">
        <v>250</v>
      </c>
      <c r="K20" s="17">
        <v>0.25059999999999999</v>
      </c>
      <c r="L20" s="14">
        <v>265</v>
      </c>
      <c r="M20" s="17">
        <f t="shared" si="2"/>
        <v>0.26108374384236455</v>
      </c>
    </row>
    <row r="21" spans="1:13" x14ac:dyDescent="0.25">
      <c r="A21" s="14">
        <v>17</v>
      </c>
      <c r="B21" s="15" t="s">
        <v>28</v>
      </c>
      <c r="C21" s="14" t="s">
        <v>12</v>
      </c>
      <c r="D21" s="14">
        <v>92</v>
      </c>
      <c r="E21" s="16">
        <v>88461.05</v>
      </c>
      <c r="F21" s="14">
        <v>22</v>
      </c>
      <c r="G21" s="17">
        <f t="shared" si="0"/>
        <v>0.2391304347826087</v>
      </c>
      <c r="H21" s="14">
        <v>25</v>
      </c>
      <c r="I21" s="17">
        <f t="shared" si="1"/>
        <v>0.27173913043478259</v>
      </c>
      <c r="J21" s="14">
        <v>26</v>
      </c>
      <c r="K21" s="17">
        <v>0.25290000000000001</v>
      </c>
      <c r="L21" s="14">
        <v>19</v>
      </c>
      <c r="M21" s="17">
        <f t="shared" si="2"/>
        <v>0.20652173913043478</v>
      </c>
    </row>
    <row r="22" spans="1:13" x14ac:dyDescent="0.25">
      <c r="A22" s="14">
        <v>18</v>
      </c>
      <c r="B22" s="15" t="s">
        <v>29</v>
      </c>
      <c r="C22" s="14" t="s">
        <v>12</v>
      </c>
      <c r="D22" s="14">
        <v>109</v>
      </c>
      <c r="E22" s="16">
        <v>65893.58</v>
      </c>
      <c r="F22" s="14">
        <v>28</v>
      </c>
      <c r="G22" s="17">
        <f t="shared" si="0"/>
        <v>0.25688073394495414</v>
      </c>
      <c r="H22" s="14">
        <v>27</v>
      </c>
      <c r="I22" s="17">
        <f t="shared" si="1"/>
        <v>0.24770642201834864</v>
      </c>
      <c r="J22" s="14">
        <v>28</v>
      </c>
      <c r="K22" s="17">
        <v>0.2571</v>
      </c>
      <c r="L22" s="14">
        <v>26</v>
      </c>
      <c r="M22" s="17">
        <f t="shared" si="2"/>
        <v>0.23853211009174313</v>
      </c>
    </row>
    <row r="23" spans="1:13" x14ac:dyDescent="0.25">
      <c r="A23" s="14">
        <v>19</v>
      </c>
      <c r="B23" s="15" t="s">
        <v>30</v>
      </c>
      <c r="C23" s="14" t="s">
        <v>12</v>
      </c>
      <c r="D23" s="14">
        <v>556</v>
      </c>
      <c r="E23" s="16">
        <v>1050993.3</v>
      </c>
      <c r="F23" s="14">
        <v>141</v>
      </c>
      <c r="G23" s="17">
        <f t="shared" si="0"/>
        <v>0.25359712230215825</v>
      </c>
      <c r="H23" s="14">
        <v>131</v>
      </c>
      <c r="I23" s="17">
        <f t="shared" si="1"/>
        <v>0.23561151079136691</v>
      </c>
      <c r="J23" s="14">
        <v>138</v>
      </c>
      <c r="K23" s="17">
        <v>0.25</v>
      </c>
      <c r="L23" s="14">
        <v>146</v>
      </c>
      <c r="M23" s="17">
        <f t="shared" si="2"/>
        <v>0.26258992805755393</v>
      </c>
    </row>
    <row r="24" spans="1:13" x14ac:dyDescent="0.25">
      <c r="A24" s="14">
        <v>20</v>
      </c>
      <c r="B24" s="15" t="s">
        <v>31</v>
      </c>
      <c r="C24" s="14" t="s">
        <v>12</v>
      </c>
      <c r="D24" s="14">
        <v>13</v>
      </c>
      <c r="E24" s="16">
        <v>3002.13</v>
      </c>
      <c r="F24" s="14">
        <v>13</v>
      </c>
      <c r="G24" s="17">
        <f t="shared" si="0"/>
        <v>1</v>
      </c>
      <c r="H24" s="14">
        <v>0</v>
      </c>
      <c r="I24" s="17">
        <f t="shared" si="1"/>
        <v>0</v>
      </c>
      <c r="J24" s="14">
        <v>0</v>
      </c>
      <c r="K24" s="17">
        <v>0.2581</v>
      </c>
      <c r="L24" s="14">
        <v>0</v>
      </c>
      <c r="M24" s="17">
        <f t="shared" si="2"/>
        <v>0</v>
      </c>
    </row>
    <row r="25" spans="1:13" x14ac:dyDescent="0.25">
      <c r="A25" s="14">
        <v>21</v>
      </c>
      <c r="B25" s="15" t="s">
        <v>32</v>
      </c>
      <c r="C25" s="14" t="s">
        <v>12</v>
      </c>
      <c r="D25" s="14">
        <v>111</v>
      </c>
      <c r="E25" s="16">
        <v>750870</v>
      </c>
      <c r="F25" s="14">
        <v>32</v>
      </c>
      <c r="G25" s="17">
        <f t="shared" si="0"/>
        <v>0.28828828828828829</v>
      </c>
      <c r="H25" s="14">
        <v>32</v>
      </c>
      <c r="I25" s="17">
        <f t="shared" si="1"/>
        <v>0.28828828828828829</v>
      </c>
      <c r="J25" s="14">
        <v>32</v>
      </c>
      <c r="K25" s="17">
        <v>0.25169999999999998</v>
      </c>
      <c r="L25" s="14">
        <v>15</v>
      </c>
      <c r="M25" s="17">
        <f t="shared" si="2"/>
        <v>0.13513513513513514</v>
      </c>
    </row>
    <row r="26" spans="1:13" x14ac:dyDescent="0.25">
      <c r="A26" s="14">
        <v>22</v>
      </c>
      <c r="B26" s="15" t="s">
        <v>33</v>
      </c>
      <c r="C26" s="14" t="s">
        <v>12</v>
      </c>
      <c r="D26" s="14">
        <v>647</v>
      </c>
      <c r="E26" s="16">
        <v>2162254.14</v>
      </c>
      <c r="F26" s="14">
        <v>169</v>
      </c>
      <c r="G26" s="17">
        <f t="shared" si="0"/>
        <v>0.26120556414219476</v>
      </c>
      <c r="H26" s="14">
        <v>174</v>
      </c>
      <c r="I26" s="17">
        <f t="shared" si="1"/>
        <v>0.26893353941267389</v>
      </c>
      <c r="J26" s="14">
        <v>174</v>
      </c>
      <c r="K26" s="17">
        <v>0.25</v>
      </c>
      <c r="L26" s="14">
        <v>130</v>
      </c>
      <c r="M26" s="17">
        <f t="shared" si="2"/>
        <v>0.20092735703245751</v>
      </c>
    </row>
    <row r="27" spans="1:13" x14ac:dyDescent="0.25">
      <c r="A27" s="3"/>
      <c r="B27" s="15" t="s">
        <v>34</v>
      </c>
      <c r="C27" s="20"/>
      <c r="D27" s="19">
        <f>SUM(D5:D26)</f>
        <v>8227</v>
      </c>
      <c r="E27" s="19">
        <f>SUM(E5:E26)</f>
        <v>10525619.540000001</v>
      </c>
      <c r="F27" s="19">
        <f>SUM(F5:F26)</f>
        <v>2201</v>
      </c>
      <c r="G27" s="20"/>
      <c r="H27" s="19">
        <f>SUM(H5:H26)</f>
        <v>2076</v>
      </c>
      <c r="I27" s="20"/>
      <c r="J27" s="19">
        <f>SUM(J5:J26)</f>
        <v>2074</v>
      </c>
      <c r="K27" s="20"/>
      <c r="L27" s="19">
        <f>SUM(L5:L26)</f>
        <v>1876</v>
      </c>
      <c r="M27" s="20"/>
    </row>
  </sheetData>
  <mergeCells count="9">
    <mergeCell ref="A1:M1"/>
    <mergeCell ref="A2:A4"/>
    <mergeCell ref="B2:B4"/>
    <mergeCell ref="C2:M2"/>
    <mergeCell ref="C3:E3"/>
    <mergeCell ref="F3:G3"/>
    <mergeCell ref="H3:I3"/>
    <mergeCell ref="J3:K3"/>
    <mergeCell ref="L3:M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B1" zoomScale="130" zoomScaleNormal="130" workbookViewId="0">
      <selection activeCell="O13" sqref="O13"/>
    </sheetView>
  </sheetViews>
  <sheetFormatPr baseColWidth="10" defaultRowHeight="15" x14ac:dyDescent="0.25"/>
  <cols>
    <col min="2" max="2" width="46.7109375" customWidth="1"/>
  </cols>
  <sheetData>
    <row r="1" spans="1:15" ht="60.75" customHeight="1" x14ac:dyDescent="0.25">
      <c r="A1" s="13" t="s">
        <v>57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5" x14ac:dyDescent="0.25">
      <c r="A2" s="11" t="s">
        <v>43</v>
      </c>
      <c r="B2" s="11" t="s">
        <v>44</v>
      </c>
      <c r="C2" s="12" t="s">
        <v>45</v>
      </c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5" x14ac:dyDescent="0.25">
      <c r="A3" s="11" t="s">
        <v>43</v>
      </c>
      <c r="B3" s="11" t="s">
        <v>44</v>
      </c>
      <c r="C3" s="12" t="s">
        <v>3</v>
      </c>
      <c r="D3" s="12"/>
      <c r="E3" s="12"/>
      <c r="F3" s="12" t="s">
        <v>4</v>
      </c>
      <c r="G3" s="12"/>
      <c r="H3" s="12" t="s">
        <v>5</v>
      </c>
      <c r="I3" s="12"/>
      <c r="J3" s="12" t="s">
        <v>6</v>
      </c>
      <c r="K3" s="12"/>
      <c r="L3" s="12" t="s">
        <v>7</v>
      </c>
      <c r="M3" s="12"/>
    </row>
    <row r="4" spans="1:15" x14ac:dyDescent="0.25">
      <c r="A4" s="11" t="s">
        <v>43</v>
      </c>
      <c r="B4" s="11" t="s">
        <v>44</v>
      </c>
      <c r="C4" s="4" t="s">
        <v>46</v>
      </c>
      <c r="D4" s="4" t="s">
        <v>47</v>
      </c>
      <c r="E4" s="4" t="s">
        <v>48</v>
      </c>
      <c r="F4" s="5" t="s">
        <v>47</v>
      </c>
      <c r="G4" s="4" t="s">
        <v>48</v>
      </c>
      <c r="H4" s="4" t="s">
        <v>47</v>
      </c>
      <c r="I4" s="4" t="s">
        <v>48</v>
      </c>
      <c r="J4" s="4" t="s">
        <v>47</v>
      </c>
      <c r="K4" s="4" t="s">
        <v>48</v>
      </c>
      <c r="L4" s="4" t="s">
        <v>47</v>
      </c>
      <c r="M4" s="4" t="s">
        <v>48</v>
      </c>
    </row>
    <row r="5" spans="1:15" x14ac:dyDescent="0.25">
      <c r="A5" s="22">
        <v>1</v>
      </c>
      <c r="B5" s="21" t="s">
        <v>11</v>
      </c>
      <c r="C5" s="22" t="s">
        <v>12</v>
      </c>
      <c r="D5" s="23">
        <v>3456</v>
      </c>
      <c r="E5" s="24">
        <v>138432</v>
      </c>
      <c r="F5" s="22">
        <v>488</v>
      </c>
      <c r="G5" s="25">
        <f>F5/D5</f>
        <v>0.14120370370370369</v>
      </c>
      <c r="H5" s="22">
        <v>1304</v>
      </c>
      <c r="I5" s="25">
        <v>0.37740000000000001</v>
      </c>
      <c r="J5" s="22">
        <v>459</v>
      </c>
      <c r="K5" s="25">
        <f>J5/D5</f>
        <v>0.1328125</v>
      </c>
      <c r="L5" s="22">
        <v>1205</v>
      </c>
      <c r="M5" s="25">
        <f>L5/D5</f>
        <v>0.34866898148148145</v>
      </c>
      <c r="O5" s="6" t="s">
        <v>58</v>
      </c>
    </row>
    <row r="6" spans="1:15" x14ac:dyDescent="0.25">
      <c r="A6" s="22">
        <v>2</v>
      </c>
      <c r="B6" s="21" t="s">
        <v>13</v>
      </c>
      <c r="C6" s="22" t="s">
        <v>12</v>
      </c>
      <c r="D6" s="23">
        <v>7210</v>
      </c>
      <c r="E6" s="24">
        <v>366318.47</v>
      </c>
      <c r="F6" s="22">
        <v>2200</v>
      </c>
      <c r="G6" s="25">
        <f>F6/D6</f>
        <v>0.30513176144244103</v>
      </c>
      <c r="H6" s="23">
        <v>1650</v>
      </c>
      <c r="I6" s="25">
        <f t="shared" ref="I6:I26" si="0">H6/D6</f>
        <v>0.2288488210818308</v>
      </c>
      <c r="J6" s="23">
        <v>1600</v>
      </c>
      <c r="K6" s="25">
        <f t="shared" ref="K6:K26" si="1">J6/D6</f>
        <v>0.22191400832177532</v>
      </c>
      <c r="L6" s="23">
        <v>1760</v>
      </c>
      <c r="M6" s="25">
        <f t="shared" ref="M6:M26" si="2">L6/D6</f>
        <v>0.24410540915395285</v>
      </c>
    </row>
    <row r="7" spans="1:15" x14ac:dyDescent="0.25">
      <c r="A7" s="22">
        <v>3</v>
      </c>
      <c r="B7" s="21" t="s">
        <v>14</v>
      </c>
      <c r="C7" s="22" t="s">
        <v>12</v>
      </c>
      <c r="D7" s="23">
        <v>11870</v>
      </c>
      <c r="E7" s="24">
        <v>762532.57</v>
      </c>
      <c r="F7" s="23">
        <v>3100</v>
      </c>
      <c r="G7" s="25">
        <f>F7/D7</f>
        <v>0.26116259477674808</v>
      </c>
      <c r="H7" s="23">
        <v>2880</v>
      </c>
      <c r="I7" s="25">
        <f t="shared" si="0"/>
        <v>0.24262847514743049</v>
      </c>
      <c r="J7" s="23">
        <v>2999</v>
      </c>
      <c r="K7" s="25">
        <f t="shared" si="1"/>
        <v>0.25265374894692499</v>
      </c>
      <c r="L7" s="23">
        <v>2891</v>
      </c>
      <c r="M7" s="25">
        <f t="shared" si="2"/>
        <v>0.24355518112889638</v>
      </c>
    </row>
    <row r="8" spans="1:15" x14ac:dyDescent="0.25">
      <c r="A8" s="22">
        <v>4</v>
      </c>
      <c r="B8" s="21" t="s">
        <v>49</v>
      </c>
      <c r="C8" s="22" t="s">
        <v>12</v>
      </c>
      <c r="D8" s="23">
        <v>13228</v>
      </c>
      <c r="E8" s="24">
        <v>927000</v>
      </c>
      <c r="F8" s="23">
        <v>3556</v>
      </c>
      <c r="G8" s="25">
        <f t="shared" ref="G8:G26" si="3">F8/D8</f>
        <v>0.26882370728757182</v>
      </c>
      <c r="H8" s="23">
        <v>3200</v>
      </c>
      <c r="I8" s="25">
        <f t="shared" si="0"/>
        <v>0.24191109767160568</v>
      </c>
      <c r="J8" s="23">
        <v>3228</v>
      </c>
      <c r="K8" s="25">
        <f t="shared" si="1"/>
        <v>0.24402781977623222</v>
      </c>
      <c r="L8" s="23">
        <v>3244</v>
      </c>
      <c r="M8" s="25">
        <f t="shared" si="2"/>
        <v>0.24523737526459027</v>
      </c>
    </row>
    <row r="9" spans="1:15" x14ac:dyDescent="0.25">
      <c r="A9" s="22">
        <v>5</v>
      </c>
      <c r="B9" s="21" t="s">
        <v>16</v>
      </c>
      <c r="C9" s="22" t="s">
        <v>12</v>
      </c>
      <c r="D9" s="23">
        <v>1646</v>
      </c>
      <c r="E9" s="24">
        <v>157061.99</v>
      </c>
      <c r="F9" s="23">
        <v>500</v>
      </c>
      <c r="G9" s="25">
        <v>0.25430000000000003</v>
      </c>
      <c r="H9" s="22">
        <v>420</v>
      </c>
      <c r="I9" s="25">
        <v>0.22789999999999999</v>
      </c>
      <c r="J9" s="22">
        <v>400</v>
      </c>
      <c r="K9" s="25">
        <f t="shared" si="1"/>
        <v>0.24301336573511542</v>
      </c>
      <c r="L9" s="22">
        <v>326</v>
      </c>
      <c r="M9" s="25">
        <f t="shared" si="2"/>
        <v>0.19805589307411908</v>
      </c>
    </row>
    <row r="10" spans="1:15" x14ac:dyDescent="0.25">
      <c r="A10" s="22">
        <v>6</v>
      </c>
      <c r="B10" s="21" t="s">
        <v>17</v>
      </c>
      <c r="C10" s="22" t="s">
        <v>12</v>
      </c>
      <c r="D10" s="23">
        <v>756</v>
      </c>
      <c r="E10" s="24">
        <v>59323.14</v>
      </c>
      <c r="F10" s="22">
        <v>210</v>
      </c>
      <c r="G10" s="25">
        <v>0.26989999999999997</v>
      </c>
      <c r="H10" s="22">
        <v>182</v>
      </c>
      <c r="I10" s="25">
        <v>0.2339</v>
      </c>
      <c r="J10" s="22">
        <v>192</v>
      </c>
      <c r="K10" s="25">
        <f t="shared" si="1"/>
        <v>0.25396825396825395</v>
      </c>
      <c r="L10" s="22">
        <v>172</v>
      </c>
      <c r="M10" s="25">
        <f t="shared" si="2"/>
        <v>0.2275132275132275</v>
      </c>
    </row>
    <row r="11" spans="1:15" x14ac:dyDescent="0.25">
      <c r="A11" s="22">
        <v>7</v>
      </c>
      <c r="B11" s="21" t="s">
        <v>18</v>
      </c>
      <c r="C11" s="22" t="s">
        <v>12</v>
      </c>
      <c r="D11" s="23">
        <v>2021</v>
      </c>
      <c r="E11" s="24">
        <v>129807.35</v>
      </c>
      <c r="F11" s="22">
        <v>822</v>
      </c>
      <c r="G11" s="25">
        <v>0.40679999999999999</v>
      </c>
      <c r="H11" s="22">
        <v>449</v>
      </c>
      <c r="I11" s="25">
        <f t="shared" si="0"/>
        <v>0.22216724393864423</v>
      </c>
      <c r="J11" s="22">
        <v>475</v>
      </c>
      <c r="K11" s="25">
        <f t="shared" si="1"/>
        <v>0.23503216229589313</v>
      </c>
      <c r="L11" s="22">
        <v>275</v>
      </c>
      <c r="M11" s="25">
        <f t="shared" si="2"/>
        <v>0.13607125185551708</v>
      </c>
    </row>
    <row r="12" spans="1:15" x14ac:dyDescent="0.25">
      <c r="A12" s="22">
        <v>8</v>
      </c>
      <c r="B12" s="21" t="s">
        <v>19</v>
      </c>
      <c r="C12" s="22" t="s">
        <v>12</v>
      </c>
      <c r="D12" s="23">
        <v>2533</v>
      </c>
      <c r="E12" s="24">
        <v>181278.91</v>
      </c>
      <c r="F12" s="22">
        <v>830</v>
      </c>
      <c r="G12" s="25">
        <v>0.21640000000000001</v>
      </c>
      <c r="H12" s="22">
        <v>705</v>
      </c>
      <c r="I12" s="25">
        <v>0.2505</v>
      </c>
      <c r="J12" s="23">
        <v>640</v>
      </c>
      <c r="K12" s="25">
        <f t="shared" si="1"/>
        <v>0.25266482431898935</v>
      </c>
      <c r="L12" s="22">
        <v>358</v>
      </c>
      <c r="M12" s="25">
        <f t="shared" si="2"/>
        <v>0.14133438610343466</v>
      </c>
    </row>
    <row r="13" spans="1:15" x14ac:dyDescent="0.25">
      <c r="A13" s="22">
        <v>9</v>
      </c>
      <c r="B13" s="21" t="s">
        <v>20</v>
      </c>
      <c r="C13" s="22" t="s">
        <v>12</v>
      </c>
      <c r="D13" s="22">
        <v>2078</v>
      </c>
      <c r="E13" s="24">
        <v>906606</v>
      </c>
      <c r="F13" s="23">
        <v>560</v>
      </c>
      <c r="G13" s="25">
        <v>0.26989999999999997</v>
      </c>
      <c r="H13" s="22">
        <v>430</v>
      </c>
      <c r="I13" s="25">
        <v>0.20699999999999999</v>
      </c>
      <c r="J13" s="22">
        <v>637</v>
      </c>
      <c r="K13" s="25">
        <f t="shared" si="1"/>
        <v>0.30654475457170355</v>
      </c>
      <c r="L13" s="22">
        <v>451</v>
      </c>
      <c r="M13" s="25">
        <f t="shared" si="2"/>
        <v>0.21703561116458134</v>
      </c>
    </row>
    <row r="14" spans="1:15" x14ac:dyDescent="0.25">
      <c r="A14" s="22">
        <v>10</v>
      </c>
      <c r="B14" s="21" t="s">
        <v>50</v>
      </c>
      <c r="C14" s="22" t="s">
        <v>12</v>
      </c>
      <c r="D14" s="23">
        <v>4311</v>
      </c>
      <c r="E14" s="24">
        <v>199513.06</v>
      </c>
      <c r="F14" s="22">
        <v>1150</v>
      </c>
      <c r="G14" s="25">
        <f t="shared" si="3"/>
        <v>0.26675945256321038</v>
      </c>
      <c r="H14" s="22">
        <v>970</v>
      </c>
      <c r="I14" s="25">
        <f t="shared" si="0"/>
        <v>0.22500579911853399</v>
      </c>
      <c r="J14" s="22">
        <v>896</v>
      </c>
      <c r="K14" s="25">
        <f t="shared" si="1"/>
        <v>0.20784040825794478</v>
      </c>
      <c r="L14" s="22">
        <v>1295</v>
      </c>
      <c r="M14" s="25">
        <f t="shared" si="2"/>
        <v>0.30039434006031085</v>
      </c>
    </row>
    <row r="15" spans="1:15" x14ac:dyDescent="0.25">
      <c r="A15" s="22">
        <v>11</v>
      </c>
      <c r="B15" s="21" t="s">
        <v>51</v>
      </c>
      <c r="C15" s="22" t="s">
        <v>12</v>
      </c>
      <c r="D15" s="22">
        <v>64</v>
      </c>
      <c r="E15" s="24">
        <v>4014.96</v>
      </c>
      <c r="F15" s="22">
        <v>24</v>
      </c>
      <c r="G15" s="25">
        <f t="shared" si="3"/>
        <v>0.375</v>
      </c>
      <c r="H15" s="22">
        <v>40</v>
      </c>
      <c r="I15" s="25">
        <f t="shared" si="0"/>
        <v>0.625</v>
      </c>
      <c r="J15" s="22">
        <v>0</v>
      </c>
      <c r="K15" s="25">
        <f t="shared" si="1"/>
        <v>0</v>
      </c>
      <c r="L15" s="22">
        <v>0</v>
      </c>
      <c r="M15" s="25">
        <f t="shared" si="2"/>
        <v>0</v>
      </c>
    </row>
    <row r="16" spans="1:15" x14ac:dyDescent="0.25">
      <c r="A16" s="22">
        <v>12</v>
      </c>
      <c r="B16" s="21" t="s">
        <v>23</v>
      </c>
      <c r="C16" s="22" t="s">
        <v>12</v>
      </c>
      <c r="D16" s="23">
        <v>357</v>
      </c>
      <c r="E16" s="24">
        <v>32872.39</v>
      </c>
      <c r="F16" s="22">
        <v>87</v>
      </c>
      <c r="G16" s="25">
        <v>0.24340000000000001</v>
      </c>
      <c r="H16" s="22">
        <v>98</v>
      </c>
      <c r="I16" s="25">
        <f t="shared" si="0"/>
        <v>0.27450980392156865</v>
      </c>
      <c r="J16" s="22">
        <v>90</v>
      </c>
      <c r="K16" s="25">
        <f t="shared" si="1"/>
        <v>0.25210084033613445</v>
      </c>
      <c r="L16" s="22">
        <v>82</v>
      </c>
      <c r="M16" s="25">
        <f t="shared" si="2"/>
        <v>0.22969187675070027</v>
      </c>
    </row>
    <row r="17" spans="1:13" x14ac:dyDescent="0.25">
      <c r="A17" s="22">
        <v>13</v>
      </c>
      <c r="B17" s="21" t="s">
        <v>24</v>
      </c>
      <c r="C17" s="22" t="s">
        <v>12</v>
      </c>
      <c r="D17" s="23">
        <v>1989</v>
      </c>
      <c r="E17" s="24">
        <v>100274.54</v>
      </c>
      <c r="F17" s="22">
        <v>576</v>
      </c>
      <c r="G17" s="25">
        <f t="shared" si="3"/>
        <v>0.2895927601809955</v>
      </c>
      <c r="H17" s="22">
        <v>585</v>
      </c>
      <c r="I17" s="25">
        <f t="shared" si="0"/>
        <v>0.29411764705882354</v>
      </c>
      <c r="J17" s="22">
        <v>343</v>
      </c>
      <c r="K17" s="25">
        <f t="shared" si="1"/>
        <v>0.17244846656611362</v>
      </c>
      <c r="L17" s="22">
        <v>485</v>
      </c>
      <c r="M17" s="25">
        <f t="shared" si="2"/>
        <v>0.24384112619406736</v>
      </c>
    </row>
    <row r="18" spans="1:13" x14ac:dyDescent="0.25">
      <c r="A18" s="22">
        <v>14</v>
      </c>
      <c r="B18" s="21" t="s">
        <v>25</v>
      </c>
      <c r="C18" s="22" t="s">
        <v>12</v>
      </c>
      <c r="D18" s="23">
        <v>1212</v>
      </c>
      <c r="E18" s="24">
        <v>91515.23</v>
      </c>
      <c r="F18" s="22">
        <v>352</v>
      </c>
      <c r="G18" s="25">
        <f t="shared" si="3"/>
        <v>0.29042904290429045</v>
      </c>
      <c r="H18" s="22">
        <v>360</v>
      </c>
      <c r="I18" s="25">
        <f t="shared" si="0"/>
        <v>0.29702970297029702</v>
      </c>
      <c r="J18" s="22">
        <v>296</v>
      </c>
      <c r="K18" s="25">
        <f t="shared" si="1"/>
        <v>0.24422442244224424</v>
      </c>
      <c r="L18" s="22">
        <v>204</v>
      </c>
      <c r="M18" s="25">
        <f t="shared" si="2"/>
        <v>0.16831683168316833</v>
      </c>
    </row>
    <row r="19" spans="1:13" x14ac:dyDescent="0.25">
      <c r="A19" s="22">
        <v>15</v>
      </c>
      <c r="B19" s="21" t="s">
        <v>52</v>
      </c>
      <c r="C19" s="22" t="s">
        <v>12</v>
      </c>
      <c r="D19" s="23">
        <v>367</v>
      </c>
      <c r="E19" s="24">
        <v>29635.439999999999</v>
      </c>
      <c r="F19" s="22">
        <v>95</v>
      </c>
      <c r="G19" s="25">
        <v>0.2591</v>
      </c>
      <c r="H19" s="22">
        <v>105</v>
      </c>
      <c r="I19" s="25">
        <v>0.28639999999999999</v>
      </c>
      <c r="J19" s="22">
        <v>62</v>
      </c>
      <c r="K19" s="25">
        <f t="shared" si="1"/>
        <v>0.16893732970027248</v>
      </c>
      <c r="L19" s="22">
        <v>105</v>
      </c>
      <c r="M19" s="25">
        <f t="shared" si="2"/>
        <v>0.28610354223433243</v>
      </c>
    </row>
    <row r="20" spans="1:13" x14ac:dyDescent="0.25">
      <c r="A20" s="22">
        <v>16</v>
      </c>
      <c r="B20" s="21" t="s">
        <v>53</v>
      </c>
      <c r="C20" s="22" t="s">
        <v>12</v>
      </c>
      <c r="D20" s="23">
        <v>6005</v>
      </c>
      <c r="E20" s="24">
        <v>444458.68</v>
      </c>
      <c r="F20" s="22">
        <v>1630</v>
      </c>
      <c r="G20" s="25">
        <f t="shared" si="3"/>
        <v>0.27144046627810159</v>
      </c>
      <c r="H20" s="23">
        <v>1630</v>
      </c>
      <c r="I20" s="25">
        <f t="shared" si="0"/>
        <v>0.27144046627810159</v>
      </c>
      <c r="J20" s="23">
        <v>1630</v>
      </c>
      <c r="K20" s="25">
        <f t="shared" si="1"/>
        <v>0.27144046627810159</v>
      </c>
      <c r="L20" s="23">
        <v>1115</v>
      </c>
      <c r="M20" s="25">
        <f t="shared" si="2"/>
        <v>0.18567860116569526</v>
      </c>
    </row>
    <row r="21" spans="1:13" x14ac:dyDescent="0.25">
      <c r="A21" s="22">
        <v>17</v>
      </c>
      <c r="B21" s="21" t="s">
        <v>28</v>
      </c>
      <c r="C21" s="22" t="s">
        <v>12</v>
      </c>
      <c r="D21" s="22">
        <v>813</v>
      </c>
      <c r="E21" s="24">
        <v>44660.800000000003</v>
      </c>
      <c r="F21" s="23">
        <v>210</v>
      </c>
      <c r="G21" s="25">
        <v>0.2636</v>
      </c>
      <c r="H21" s="22">
        <v>276</v>
      </c>
      <c r="I21" s="25">
        <v>0.2646</v>
      </c>
      <c r="J21" s="22">
        <v>210</v>
      </c>
      <c r="K21" s="25">
        <f t="shared" si="1"/>
        <v>0.25830258302583026</v>
      </c>
      <c r="L21" s="22">
        <v>117</v>
      </c>
      <c r="M21" s="25">
        <f t="shared" si="2"/>
        <v>0.14391143911439114</v>
      </c>
    </row>
    <row r="22" spans="1:13" x14ac:dyDescent="0.25">
      <c r="A22" s="22">
        <v>18</v>
      </c>
      <c r="B22" s="21" t="s">
        <v>54</v>
      </c>
      <c r="C22" s="22" t="s">
        <v>12</v>
      </c>
      <c r="D22" s="23">
        <v>827</v>
      </c>
      <c r="E22" s="24">
        <v>57679.66</v>
      </c>
      <c r="F22" s="22">
        <v>250</v>
      </c>
      <c r="G22" s="25">
        <v>0.2848</v>
      </c>
      <c r="H22" s="22">
        <v>250</v>
      </c>
      <c r="I22" s="25">
        <v>0.25559999999999999</v>
      </c>
      <c r="J22" s="22">
        <v>250</v>
      </c>
      <c r="K22" s="25">
        <f t="shared" si="1"/>
        <v>0.30229746070133012</v>
      </c>
      <c r="L22" s="22">
        <v>77</v>
      </c>
      <c r="M22" s="25">
        <f t="shared" si="2"/>
        <v>9.3107617896009673E-2</v>
      </c>
    </row>
    <row r="23" spans="1:13" x14ac:dyDescent="0.25">
      <c r="A23" s="22">
        <v>19</v>
      </c>
      <c r="B23" s="21" t="s">
        <v>30</v>
      </c>
      <c r="C23" s="22" t="s">
        <v>12</v>
      </c>
      <c r="D23" s="23">
        <v>12497</v>
      </c>
      <c r="E23" s="24">
        <v>731150.65</v>
      </c>
      <c r="F23" s="22">
        <v>5560</v>
      </c>
      <c r="G23" s="25">
        <v>0.3271</v>
      </c>
      <c r="H23" s="23">
        <v>3000</v>
      </c>
      <c r="I23" s="25">
        <v>0.25740000000000002</v>
      </c>
      <c r="J23" s="23">
        <v>2837</v>
      </c>
      <c r="K23" s="25">
        <f t="shared" si="1"/>
        <v>0.22701448347603426</v>
      </c>
      <c r="L23" s="23">
        <v>1100</v>
      </c>
      <c r="M23" s="25">
        <f t="shared" si="2"/>
        <v>8.8021125070016804E-2</v>
      </c>
    </row>
    <row r="24" spans="1:13" x14ac:dyDescent="0.25">
      <c r="A24" s="22">
        <v>20</v>
      </c>
      <c r="B24" s="21" t="s">
        <v>31</v>
      </c>
      <c r="C24" s="22" t="s">
        <v>12</v>
      </c>
      <c r="D24" s="22">
        <v>71</v>
      </c>
      <c r="E24" s="24">
        <v>6104.5</v>
      </c>
      <c r="F24" s="23">
        <v>71</v>
      </c>
      <c r="G24" s="25">
        <f t="shared" si="3"/>
        <v>1</v>
      </c>
      <c r="H24" s="22">
        <v>0</v>
      </c>
      <c r="I24" s="25">
        <f t="shared" si="0"/>
        <v>0</v>
      </c>
      <c r="J24" s="22">
        <v>0</v>
      </c>
      <c r="K24" s="25">
        <f t="shared" si="1"/>
        <v>0</v>
      </c>
      <c r="L24" s="22">
        <v>0</v>
      </c>
      <c r="M24" s="25">
        <f t="shared" si="2"/>
        <v>0</v>
      </c>
    </row>
    <row r="25" spans="1:13" x14ac:dyDescent="0.25">
      <c r="A25" s="22">
        <v>21</v>
      </c>
      <c r="B25" s="21" t="s">
        <v>55</v>
      </c>
      <c r="C25" s="22" t="s">
        <v>12</v>
      </c>
      <c r="D25" s="23">
        <v>840</v>
      </c>
      <c r="E25" s="24">
        <v>86520</v>
      </c>
      <c r="F25" s="22">
        <v>250</v>
      </c>
      <c r="G25" s="25">
        <v>0.28899999999999998</v>
      </c>
      <c r="H25" s="22">
        <v>250</v>
      </c>
      <c r="I25" s="25">
        <v>0.28899999999999998</v>
      </c>
      <c r="J25" s="22">
        <v>250</v>
      </c>
      <c r="K25" s="25">
        <f t="shared" si="1"/>
        <v>0.29761904761904762</v>
      </c>
      <c r="L25" s="22">
        <v>90</v>
      </c>
      <c r="M25" s="25">
        <f t="shared" si="2"/>
        <v>0.10714285714285714</v>
      </c>
    </row>
    <row r="26" spans="1:13" x14ac:dyDescent="0.25">
      <c r="A26" s="22">
        <v>22</v>
      </c>
      <c r="B26" s="21" t="s">
        <v>56</v>
      </c>
      <c r="C26" s="22" t="s">
        <v>12</v>
      </c>
      <c r="D26" s="23">
        <v>17719</v>
      </c>
      <c r="E26" s="24">
        <v>1132964.73</v>
      </c>
      <c r="F26" s="22">
        <v>4680</v>
      </c>
      <c r="G26" s="25">
        <v>0.2641</v>
      </c>
      <c r="H26" s="23">
        <v>4680</v>
      </c>
      <c r="I26" s="25">
        <f t="shared" si="0"/>
        <v>0.26412325752017607</v>
      </c>
      <c r="J26" s="23">
        <v>4680</v>
      </c>
      <c r="K26" s="25">
        <f t="shared" si="1"/>
        <v>0.26412325752017607</v>
      </c>
      <c r="L26" s="23">
        <v>3679</v>
      </c>
      <c r="M26" s="25">
        <f t="shared" si="2"/>
        <v>0.20763022743947177</v>
      </c>
    </row>
    <row r="27" spans="1:13" x14ac:dyDescent="0.25">
      <c r="A27" s="18"/>
      <c r="B27" s="21" t="s">
        <v>34</v>
      </c>
      <c r="C27" s="20"/>
      <c r="D27" s="23">
        <f>SUM(D5:D26)</f>
        <v>91870</v>
      </c>
      <c r="E27" s="26">
        <f>SUM(E5:E26)</f>
        <v>6589725.0700000003</v>
      </c>
      <c r="F27" s="23">
        <v>27201</v>
      </c>
      <c r="G27" s="20"/>
      <c r="H27" s="23">
        <f>SUM(H5:H26)</f>
        <v>23464</v>
      </c>
      <c r="I27" s="20"/>
      <c r="J27" s="23">
        <f>SUM(J5:J26)</f>
        <v>22174</v>
      </c>
      <c r="K27" s="20"/>
      <c r="L27" s="23">
        <f>SUM(L5:L26)</f>
        <v>19031</v>
      </c>
      <c r="M27" s="20"/>
    </row>
  </sheetData>
  <mergeCells count="9">
    <mergeCell ref="A1:M1"/>
    <mergeCell ref="A2:A4"/>
    <mergeCell ref="B2:B4"/>
    <mergeCell ref="C2:M2"/>
    <mergeCell ref="C3:E3"/>
    <mergeCell ref="F3:G3"/>
    <mergeCell ref="H3:I3"/>
    <mergeCell ref="J3:K3"/>
    <mergeCell ref="L3:M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2161</vt:lpstr>
      <vt:lpstr>2141</vt:lpstr>
      <vt:lpstr>2111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</dc:creator>
  <cp:lastModifiedBy>DRM</cp:lastModifiedBy>
  <cp:lastPrinted>2022-03-28T20:07:13Z</cp:lastPrinted>
  <dcterms:created xsi:type="dcterms:W3CDTF">2019-09-23T16:41:10Z</dcterms:created>
  <dcterms:modified xsi:type="dcterms:W3CDTF">2022-03-28T20:14:53Z</dcterms:modified>
</cp:coreProperties>
</file>