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3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cbvbcvbcv">'[2]Formato 6 b)'!$B$55</definedName>
    <definedName name="cvbcbvbcvbvc">'[2]Formato 6 b)'!$C$40</definedName>
    <definedName name="cvbcvb">'[2]Formato 6 b)'!$F$39</definedName>
    <definedName name="cvbcvbcbv">'[2]Formato 6 b)'!$D$55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'Formato 3'!$H$14</definedName>
    <definedName name="dsfsfdsffffffff">'Formato 3'!$I$14</definedName>
    <definedName name="ENTE_PUBLICO_A">'[1]Info General'!$C$7</definedName>
    <definedName name="fdggdfgdgfd">'Formato 3'!$E$8</definedName>
    <definedName name="fdgxfd">'[3]Info General'!$C$7</definedName>
    <definedName name="fdsfdsfdsfdsfdsfdsfdsfdsfdsfdsfdsfds">'Formato 3'!$J$8</definedName>
    <definedName name="fgsgfdfdfzxvzcvczv">'[2]Formato 2'!$C$52</definedName>
    <definedName name="GASTO_E_FIN_02">'[2]Formato 6 b)'!$C$55</definedName>
    <definedName name="GASTO_E_FIN_04">'[2]Formato 6 b)'!$E$55</definedName>
    <definedName name="GASTO_E_FIN_05">'[2]Formato 6 b)'!$F$55</definedName>
    <definedName name="GASTO_E_FIN_06">'[2]Formato 6 b)'!$G$55</definedName>
    <definedName name="GASTO_E_T3">'[2]Formato 6 b)'!$D$40</definedName>
    <definedName name="GASTO_E_T4">'[2]Formato 6 b)'!$E$40</definedName>
    <definedName name="GASTO_E_T5">'[2]Formato 6 b)'!$F$40</definedName>
    <definedName name="GASTO_E_T6">'[2]Formato 6 b)'!$G$40</definedName>
    <definedName name="GASTO_NE_FIN_01">'[2]Formato 6 b)'!$B$39</definedName>
    <definedName name="GASTO_NE_FIN_02">'[2]Formato 6 b)'!$C$39</definedName>
    <definedName name="GASTO_NE_FIN_03">'[2]Formato 6 b)'!$D$39</definedName>
    <definedName name="GASTO_NE_FIN_04">'[2]Formato 6 b)'!$E$39</definedName>
    <definedName name="GASTO_NE_FIN_06">'[2]Formato 6 b)'!$G$39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'Formato 3'!$E$14</definedName>
    <definedName name="sdfsfsdf">'Formato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b)'!$B$40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4" i="1" s="1"/>
  <c r="K16" i="1"/>
  <c r="K15" i="1"/>
  <c r="J14" i="1"/>
  <c r="I14" i="1"/>
  <c r="H14" i="1"/>
  <c r="G14" i="1"/>
  <c r="E14" i="1"/>
  <c r="K12" i="1"/>
  <c r="K11" i="1"/>
  <c r="K10" i="1"/>
  <c r="K9" i="1"/>
  <c r="K8" i="1" s="1"/>
  <c r="K20" i="1" s="1"/>
  <c r="J8" i="1"/>
  <c r="J20" i="1" s="1"/>
  <c r="I8" i="1"/>
  <c r="I20" i="1" s="1"/>
  <c r="H8" i="1"/>
  <c r="H20" i="1" s="1"/>
  <c r="G8" i="1"/>
  <c r="G20" i="1" s="1"/>
  <c r="E8" i="1"/>
  <c r="E20" i="1" s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<sst xmlns="http://schemas.openxmlformats.org/spreadsheetml/2006/main" count="29" uniqueCount="28">
  <si>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</si>
  <si>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Poder Ejecutivo del Estado de Campeche (a)</t>
  </si>
  <si>
    <t>Informe Analítico de Obligaciones Diferentes de Financiamientos – LDF</t>
  </si>
  <si>
    <t>Del 1 enero al 31 de marzo de 2020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</si>
  <si>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</si>
  <si>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</si>
  <si>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</si>
  <si>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</si>
  <si>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</si>
  <si>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</si>
  <si>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</si>
  <si>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</si>
  <si>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</si>
  <si>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2020 (k)</t>
  </si>
  <si>
    <t>Monto pagado de la inversión actualizado al 31 de marzo de 2020 (l)</t>
  </si>
  <si>
    <t>Saldo pendiente por pagar de la inversión al 31 de marzo de 2020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</si>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</sst>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>
      <alignment horizontal="left" indent="3"/>
    </xf>
    <xf numFmtId="0" fontId="0" fillId="0" borderId="8" xfId="0" applyBorder="1"/>
    <xf numFmtId="0" fontId="0" fillId="3" borderId="8" xfId="0" applyFill="1" applyBorder="1"/>
    <xf numFmtId="0" fontId="2" fillId="3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4" fontId="2" fillId="3" borderId="8" xfId="1" applyNumberFormat="1" applyFont="1" applyFill="1" applyBorder="1" applyAlignment="1" applyProtection="1">
      <alignment vertical="center"/>
      <protection locked="0"/>
    </xf>
    <xf numFmtId="4" fontId="1" fillId="2" borderId="9" xfId="1" applyNumberFormat="1" applyFont="1" applyFill="1" applyBorder="1" applyAlignment="1">
      <alignment vertical="center"/>
    </xf>
    <xf numFmtId="0" fontId="0" fillId="3" borderId="8" xfId="0" applyFill="1" applyBorder="1" applyAlignment="1" applyProtection="1">
      <alignment horizontal="left" vertical="center" indent="4"/>
      <protection locked="0"/>
    </xf>
    <xf numFmtId="165" fontId="0" fillId="3" borderId="8" xfId="0" applyNumberFormat="1" applyFill="1" applyBorder="1" applyAlignment="1" applyProtection="1">
      <alignment vertical="center"/>
      <protection locked="0"/>
    </xf>
    <xf numFmtId="4" fontId="1" fillId="3" borderId="8" xfId="1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3" borderId="8" xfId="0" applyFont="1" applyFill="1" applyBorder="1" applyAlignment="1">
      <alignment horizontal="left" vertical="center"/>
    </xf>
    <xf numFmtId="16" fontId="0" fillId="3" borderId="8" xfId="0" applyNumberFormat="1" applyFill="1" applyBorder="1" applyAlignment="1">
      <alignment vertical="center"/>
    </xf>
    <xf numFmtId="4" fontId="1" fillId="3" borderId="8" xfId="1" applyNumberFormat="1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0" borderId="10" xfId="0" applyFill="1" applyBorder="1"/>
    <xf numFmtId="0" fontId="0" fillId="3" borderId="10" xfId="0" applyFill="1" applyBorder="1"/>
    <xf numFmtId="0" fontId="0" fillId="3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Ene-Mar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10872529362</v>
          </cell>
          <cell r="C9">
            <v>1034122316.2199999</v>
          </cell>
          <cell r="D9">
            <v>11906651678.219999</v>
          </cell>
          <cell r="E9">
            <v>2495333230.5500002</v>
          </cell>
          <cell r="F9">
            <v>2483960666.77</v>
          </cell>
          <cell r="G9">
            <v>9411318447.670002</v>
          </cell>
        </row>
        <row r="40">
          <cell r="B40">
            <v>11110212505</v>
          </cell>
          <cell r="C40">
            <v>665890470.02999997</v>
          </cell>
          <cell r="D40">
            <v>11776102975.030001</v>
          </cell>
          <cell r="E40">
            <v>2951703971.6800003</v>
          </cell>
          <cell r="F40">
            <v>2619282558.6199999</v>
          </cell>
          <cell r="G40">
            <v>8824399003.3499985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workbookViewId="0">
      <selection activeCell="A6" sqref="A6"/>
    </sheetView>
  </sheetViews>
  <sheetFormatPr baseColWidth="10" defaultColWidth="0" defaultRowHeight="15" customHeight="1" zeroHeight="1" x14ac:dyDescent="0.25"/>
  <cols>
    <col min="1" max="1" width="76.28515625" customWidth="1"/>
    <col min="2" max="4" width="20.7109375" customWidth="1"/>
    <col min="5" max="5" width="20.7109375" style="32" customWidth="1"/>
    <col min="6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3" customFormat="1" ht="3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x14ac:dyDescent="0.2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x14ac:dyDescent="0.25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2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5" x14ac:dyDescent="0.25">
      <c r="A6" s="13" t="s">
        <v>5</v>
      </c>
      <c r="B6" s="13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4" t="s">
        <v>13</v>
      </c>
      <c r="J6" s="14" t="s">
        <v>14</v>
      </c>
      <c r="K6" s="14" t="s">
        <v>15</v>
      </c>
    </row>
    <row r="7" spans="1:12" x14ac:dyDescent="0.25">
      <c r="A7" s="15"/>
      <c r="B7" s="16"/>
      <c r="C7" s="16"/>
      <c r="D7" s="16"/>
      <c r="E7" s="17"/>
      <c r="F7" s="16"/>
      <c r="G7" s="17"/>
      <c r="H7" s="17"/>
      <c r="I7" s="17"/>
      <c r="J7" s="17"/>
      <c r="K7" s="17"/>
    </row>
    <row r="8" spans="1:12" x14ac:dyDescent="0.25">
      <c r="A8" s="18" t="s">
        <v>16</v>
      </c>
      <c r="B8" s="19"/>
      <c r="C8" s="19"/>
      <c r="D8" s="19"/>
      <c r="E8" s="20">
        <f>SUM(E9:APP_FIN_04)</f>
        <v>0</v>
      </c>
      <c r="F8" s="21"/>
      <c r="G8" s="20">
        <f>SUM(G9:APP_FIN_06)</f>
        <v>0</v>
      </c>
      <c r="H8" s="20">
        <f>SUM(H9:APP_FIN_07)</f>
        <v>0</v>
      </c>
      <c r="I8" s="20">
        <f>SUM(I9:APP_FIN_08)</f>
        <v>0</v>
      </c>
      <c r="J8" s="20">
        <f>SUM(J9:APP_FIN_09)</f>
        <v>0</v>
      </c>
      <c r="K8" s="20">
        <f>SUM(K9:APP_FIN_10)</f>
        <v>0</v>
      </c>
    </row>
    <row r="9" spans="1:12" s="25" customFormat="1" x14ac:dyDescent="0.25">
      <c r="A9" s="22" t="s">
        <v>17</v>
      </c>
      <c r="B9" s="23"/>
      <c r="C9" s="23"/>
      <c r="D9" s="23"/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f>E9-J9</f>
        <v>0</v>
      </c>
    </row>
    <row r="10" spans="1:12" s="25" customFormat="1" x14ac:dyDescent="0.25">
      <c r="A10" s="22" t="s">
        <v>18</v>
      </c>
      <c r="B10" s="23"/>
      <c r="C10" s="23"/>
      <c r="D10" s="23"/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f>E10-J10</f>
        <v>0</v>
      </c>
    </row>
    <row r="11" spans="1:12" s="25" customFormat="1" x14ac:dyDescent="0.25">
      <c r="A11" s="22" t="s">
        <v>19</v>
      </c>
      <c r="B11" s="23"/>
      <c r="C11" s="23"/>
      <c r="D11" s="23"/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f>E11-J11</f>
        <v>0</v>
      </c>
    </row>
    <row r="12" spans="1:12" s="25" customFormat="1" x14ac:dyDescent="0.25">
      <c r="A12" s="22" t="s">
        <v>20</v>
      </c>
      <c r="B12" s="23"/>
      <c r="C12" s="23"/>
      <c r="D12" s="23"/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f>E12-J12</f>
        <v>0</v>
      </c>
    </row>
    <row r="13" spans="1:12" x14ac:dyDescent="0.25">
      <c r="A13" s="26" t="s">
        <v>21</v>
      </c>
      <c r="B13" s="27"/>
      <c r="C13" s="27"/>
      <c r="D13" s="27"/>
      <c r="E13" s="28"/>
      <c r="F13" s="28"/>
      <c r="G13" s="28"/>
      <c r="H13" s="28"/>
      <c r="I13" s="28"/>
      <c r="J13" s="28"/>
      <c r="K13" s="28"/>
    </row>
    <row r="14" spans="1:12" x14ac:dyDescent="0.25">
      <c r="A14" s="18" t="s">
        <v>22</v>
      </c>
      <c r="B14" s="19"/>
      <c r="C14" s="19"/>
      <c r="D14" s="19"/>
      <c r="E14" s="20">
        <f>SUM(E15:OTROS_FIN_04)</f>
        <v>0</v>
      </c>
      <c r="F14" s="21"/>
      <c r="G14" s="20">
        <f>SUM(G15:OTROS_FIN_06)</f>
        <v>0</v>
      </c>
      <c r="H14" s="20">
        <f>SUM(H15:OTROS_FIN_07)</f>
        <v>0</v>
      </c>
      <c r="I14" s="20">
        <f>SUM(I15:OTROS_FIN_08)</f>
        <v>0</v>
      </c>
      <c r="J14" s="20">
        <f>SUM(J15:OTROS_FIN_09)</f>
        <v>0</v>
      </c>
      <c r="K14" s="20">
        <f>SUM(K15:OTROS_FIN_10)</f>
        <v>0</v>
      </c>
    </row>
    <row r="15" spans="1:12" s="25" customFormat="1" x14ac:dyDescent="0.25">
      <c r="A15" s="22" t="s">
        <v>23</v>
      </c>
      <c r="B15" s="23"/>
      <c r="C15" s="23"/>
      <c r="D15" s="23"/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f>E15-J15</f>
        <v>0</v>
      </c>
    </row>
    <row r="16" spans="1:12" s="25" customFormat="1" x14ac:dyDescent="0.25">
      <c r="A16" s="22" t="s">
        <v>24</v>
      </c>
      <c r="B16" s="23"/>
      <c r="C16" s="23"/>
      <c r="D16" s="23"/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f>E16-J16</f>
        <v>0</v>
      </c>
    </row>
    <row r="17" spans="1:11" s="25" customFormat="1" x14ac:dyDescent="0.25">
      <c r="A17" s="22" t="s">
        <v>25</v>
      </c>
      <c r="B17" s="23"/>
      <c r="C17" s="23"/>
      <c r="D17" s="23"/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f>E17-J17</f>
        <v>0</v>
      </c>
    </row>
    <row r="18" spans="1:11" s="25" customFormat="1" x14ac:dyDescent="0.25">
      <c r="A18" s="22" t="s">
        <v>26</v>
      </c>
      <c r="B18" s="23"/>
      <c r="C18" s="23"/>
      <c r="D18" s="23"/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f>E18-J18</f>
        <v>0</v>
      </c>
    </row>
    <row r="19" spans="1:11" x14ac:dyDescent="0.25">
      <c r="A19" s="26" t="s">
        <v>21</v>
      </c>
      <c r="B19" s="27"/>
      <c r="C19" s="27"/>
      <c r="D19" s="27"/>
      <c r="E19" s="28"/>
      <c r="F19" s="28"/>
      <c r="G19" s="28"/>
      <c r="H19" s="28"/>
      <c r="I19" s="28"/>
      <c r="J19" s="28"/>
      <c r="K19" s="28"/>
    </row>
    <row r="20" spans="1:11" x14ac:dyDescent="0.25">
      <c r="A20" s="18" t="s">
        <v>27</v>
      </c>
      <c r="B20" s="19"/>
      <c r="C20" s="19"/>
      <c r="D20" s="19"/>
      <c r="E20" s="20">
        <f>fdggdfgdgfd+sdfsdfsfds</f>
        <v>0</v>
      </c>
      <c r="F20" s="21"/>
      <c r="G20" s="20">
        <f>sdfsfsdf+OTROS_T6</f>
        <v>0</v>
      </c>
      <c r="H20" s="20">
        <f>APP_T7+dsfdsdsdsdsdsdsdsdsdsdsdsdsdsdsdsdsdsdsdsdsdsdsdsdsdsdsdsdsdsdsdsdsdsds</f>
        <v>0</v>
      </c>
      <c r="I20" s="20">
        <f>APP_T8+dsfsfdsffffffff</f>
        <v>0</v>
      </c>
      <c r="J20" s="20">
        <f>fdsfdsfdsfdsfdsfdsfdsfdsfdsfdsfdsfds+OTROS_T9</f>
        <v>0</v>
      </c>
      <c r="K20" s="20">
        <f>APP_T10+OTROS_T10</f>
        <v>0</v>
      </c>
    </row>
    <row r="21" spans="1:11" x14ac:dyDescent="0.25">
      <c r="A21" s="29"/>
      <c r="B21" s="30"/>
      <c r="C21" s="30"/>
      <c r="D21" s="30"/>
      <c r="E21" s="31"/>
      <c r="F21" s="30"/>
      <c r="G21" s="31"/>
      <c r="H21" s="31"/>
      <c r="I21" s="31"/>
      <c r="J21" s="31"/>
      <c r="K21" s="31"/>
    </row>
  </sheetData>
  <mergeCells count="5">
    <mergeCell ref="A1:K1"/>
    <mergeCell ref="A2:K2"/>
    <mergeCell ref="A3:K3"/>
    <mergeCell ref="A4:K4"/>
    <mergeCell ref="A5:K5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30</vt:i4>
      </vt:variant>
    </vt:vector>
  </HeadingPairs>
  <TitlesOfParts>
    <vt:vector size="31" baseType="lpstr">
      <vt:lpstr>Formato 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dsfdsdsdsdsdsdsdsdsdsdsdsdsdsdsdsdsdsdsdsdsdsdsdsdsdsdsdsdsdsdsdsdsdsds</vt:lpstr>
      <vt:lpstr>dsfsfdsffffffff</vt:lpstr>
      <vt:lpstr>fdggdfgdgfd</vt:lpstr>
      <vt:lpstr>fdsfdsfdsfdsfdsfdsfdsfdsfdsfdsfdsfds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  <vt:lpstr>sdfsdfsfds</vt:lpstr>
      <vt:lpstr>sdfsfsdf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2022-03-30T19:52:04Z</dcterms:created>
  <dcterms:modified xsi:type="dcterms:W3CDTF">2022-03-30T19:52:29Z</dcterms:modified>
</cp:coreProperties>
</file>