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ITDIF\"/>
    </mc:Choice>
  </mc:AlternateContent>
  <bookViews>
    <workbookView xWindow="0" yWindow="0" windowWidth="20490" windowHeight="7350"/>
  </bookViews>
  <sheets>
    <sheet name="RAMO 33" sheetId="1" r:id="rId1"/>
  </sheets>
  <externalReferences>
    <externalReference r:id="rId2"/>
    <externalReference r:id="rId3"/>
  </externalReferences>
  <definedNames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G6" i="1"/>
  <c r="D8" i="1"/>
  <c r="E8" i="1"/>
  <c r="B10" i="1"/>
  <c r="B8" i="1" s="1"/>
  <c r="C10" i="1"/>
  <c r="C8" i="1" s="1"/>
  <c r="D10" i="1"/>
  <c r="E10" i="1"/>
  <c r="F10" i="1"/>
  <c r="F8" i="1" s="1"/>
  <c r="G10" i="1"/>
  <c r="G8" i="1" s="1"/>
  <c r="F13" i="1"/>
  <c r="G13" i="1"/>
  <c r="F17" i="1"/>
  <c r="G17" i="1"/>
  <c r="F22" i="1"/>
  <c r="G22" i="1"/>
</calcChain>
</file>

<file path=xl/sharedStrings.xml><?xml version="1.0" encoding="utf-8"?>
<sst xmlns="http://schemas.openxmlformats.org/spreadsheetml/2006/main" count="23" uniqueCount="23">
  <si>
    <t>Fuente: Secretaría de Finanzas</t>
  </si>
  <si>
    <t>Fortalecimientos de Entidsades Federativas</t>
  </si>
  <si>
    <t>Educación de Adultos</t>
  </si>
  <si>
    <t>Educación Tecnológica</t>
  </si>
  <si>
    <t>Educación Tecnológica y de Adultos</t>
  </si>
  <si>
    <t>Seguridad Pública</t>
  </si>
  <si>
    <t>Infraestructuta  EducativaSuperior</t>
  </si>
  <si>
    <t>Infraestructura  Educativa Básica</t>
  </si>
  <si>
    <t>Asistencia Social</t>
  </si>
  <si>
    <t>Aportaciones  Múltiples</t>
  </si>
  <si>
    <t>Fortalecimiento  de los Municipios</t>
  </si>
  <si>
    <t>Municipal</t>
  </si>
  <si>
    <t>Estatal</t>
  </si>
  <si>
    <t>Infraestructura  Social</t>
  </si>
  <si>
    <t>FASSA VIRTUAL</t>
  </si>
  <si>
    <t>FASSA TESOFE</t>
  </si>
  <si>
    <t>Servicios de Salud</t>
  </si>
  <si>
    <t>Nómina Educativa y Gasto Operativo</t>
  </si>
  <si>
    <t>Total</t>
  </si>
  <si>
    <t>Concepto</t>
  </si>
  <si>
    <t>(Miles de pesos)</t>
  </si>
  <si>
    <t>RAMO 33, 2013-2018</t>
  </si>
  <si>
    <t>GOBIERNO DEL ESTADO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</si>
</sst>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6" x14ac:knownFonts="1">
    <font>
      <sz val="11"/>
      <color rgb="FF000000"/>
      <name val="Calibri"/>
      <family val="2"/>
      <charset val="204"/>
    </font>
    <font>
      <sz val="11"/>
      <color rgb="FF000000"/>
      <name val="Calibri Light"/>
      <family val="2"/>
    </font>
    <font>
      <sz val="8"/>
      <color rgb="FF000000"/>
      <name val="Calibri Light"/>
      <family val="2"/>
    </font>
    <font>
      <b/>
      <sz val="10"/>
      <color rgb="FF000000"/>
      <name val="Calibri Light"/>
      <family val="2"/>
    </font>
    <font>
      <sz val="10"/>
      <color rgb="FF000000"/>
      <name val="Calibri Light"/>
      <family val="2"/>
    </font>
    <font>
      <b/>
      <sz val="12"/>
      <color rgb="FF00000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Border="1" applyAlignment="1">
      <alignment horizontal="left" vertical="center"/>
    </xf>
    <xf numFmtId="41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41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41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indent="1"/>
    </xf>
    <xf numFmtId="41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41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indent="1"/>
    </xf>
    <xf numFmtId="41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204107</xdr:colOff>
      <xdr:row>0</xdr:row>
      <xdr:rowOff>81642</xdr:rowOff>
    </xdr:from>
    <xdr:ext cx="590549" cy="802256"/>
    <xdr:pic>
      <xdr:nvPicPr>
        <xdr:cNvPr id="2" name="Imagen 1">
          <a:extLst>
            <a:ext uri="{FF2B5EF4-FFF2-40B4-BE49-F238E27FC236}">
              <a16:creationId xmlns:a16="http://schemas.microsoft.com/office/drawing/2014/main" id="{62D79305-8EC3-45B0-B070-8712E089BD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107" y="81642"/>
          <a:ext cx="590549" cy="802256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gresos%20Tota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Documents/Portal%20de%20Transparencia/FORMATOS%20PNT/FORMATOS%202018/Contabilidad%20Gubernamental/Tercer%20Trimestre/FR%2030/2018.3T.ITDI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TOTALES"/>
    </sheetNames>
    <sheetDataSet>
      <sheetData sheetId="0">
        <row r="6">
          <cell r="F6">
            <v>2017</v>
          </cell>
          <cell r="G6" t="str">
            <v>Enero - Septiembre 2018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 TOTALES"/>
      <sheetName val="CLASIFICACIÓN ECONÓMICA"/>
      <sheetName val="CLASIFICACIÓN FUNCIONAL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G26"/>
  <sheetViews>
    <sheetView tabSelected="1" view="pageBreakPreview" zoomScale="60" zoomScaleNormal="100" workbookViewId="0">
      <pane xSplit="1" topLeftCell="B1" activePane="topRight" state="frozen"/>
      <selection pane="topRight" activeCell="G26" sqref="G26"/>
    </sheetView>
  </sheetViews>
  <sheetFormatPr baseColWidth="10" defaultRowHeight="15" x14ac:dyDescent="0.25"/>
  <cols>
    <col min="1" max="1" width="47.7109375" style="1" customWidth="1"/>
    <col min="2" max="7" width="15.7109375" style="1" customWidth="1"/>
    <col min="8" max="16384" width="11.42578125" style="1"/>
  </cols>
  <sheetData>
    <row r="1" spans="1:7" x14ac:dyDescent="0.25">
      <c r="A1" s="16"/>
      <c r="B1" s="16"/>
      <c r="C1" s="16"/>
      <c r="D1" s="16"/>
      <c r="E1" s="16"/>
      <c r="F1" s="16"/>
      <c r="G1" s="16"/>
    </row>
    <row r="2" spans="1:7" ht="15.75" x14ac:dyDescent="0.25">
      <c r="A2" s="22" t="s">
        <v>22</v>
      </c>
      <c r="B2" s="22"/>
      <c r="C2" s="22"/>
      <c r="D2" s="22"/>
      <c r="E2" s="22"/>
      <c r="F2" s="22"/>
    </row>
    <row r="3" spans="1:7" x14ac:dyDescent="0.25">
      <c r="A3" s="21" t="s">
        <v>21</v>
      </c>
      <c r="B3" s="21"/>
      <c r="C3" s="21"/>
      <c r="D3" s="21"/>
      <c r="E3" s="21"/>
      <c r="F3" s="21"/>
    </row>
    <row r="4" spans="1:7" x14ac:dyDescent="0.25">
      <c r="A4" s="21" t="s">
        <v>20</v>
      </c>
      <c r="B4" s="21"/>
      <c r="C4" s="21"/>
      <c r="D4" s="21"/>
      <c r="E4" s="21"/>
      <c r="F4" s="21"/>
    </row>
    <row r="5" spans="1:7" ht="15.75" thickBot="1" x14ac:dyDescent="0.3">
      <c r="A5" s="16"/>
      <c r="B5" s="16"/>
      <c r="C5" s="16"/>
      <c r="D5" s="16"/>
      <c r="E5" s="16"/>
      <c r="F5" s="16"/>
      <c r="G5" s="16"/>
    </row>
    <row r="6" spans="1:7" ht="35.25" customHeight="1" thickBot="1" x14ac:dyDescent="0.3">
      <c r="A6" s="20" t="s">
        <v>19</v>
      </c>
      <c r="B6" s="19">
        <v>2013</v>
      </c>
      <c r="C6" s="19">
        <v>2014</v>
      </c>
      <c r="D6" s="19">
        <v>2015</v>
      </c>
      <c r="E6" s="19">
        <v>2016</v>
      </c>
      <c r="F6" s="19">
        <f>'[1]INGRESOS TOTALES'!F6</f>
        <v>2017</v>
      </c>
      <c r="G6" s="18" t="str">
        <f>'[1]INGRESOS TOTALES'!G6</f>
        <v>Enero - Septiembre 2018</v>
      </c>
    </row>
    <row r="7" spans="1:7" ht="9.9499999999999993" customHeight="1" x14ac:dyDescent="0.25">
      <c r="A7" s="17"/>
      <c r="B7" s="16"/>
      <c r="C7" s="16"/>
      <c r="D7" s="16"/>
      <c r="E7" s="16"/>
    </row>
    <row r="8" spans="1:7" x14ac:dyDescent="0.25">
      <c r="A8" s="15" t="s">
        <v>18</v>
      </c>
      <c r="B8" s="14">
        <f>B9+B10+B13+B16+B17+B21+B22+B25</f>
        <v>6112209</v>
      </c>
      <c r="C8" s="14">
        <f>C9+C10+C13+C16+C17+C21+C22+C25</f>
        <v>6459623</v>
      </c>
      <c r="D8" s="14">
        <f>D9+D10+D13+D16+D17+D21+D22+D25</f>
        <v>7034059</v>
      </c>
      <c r="E8" s="14">
        <f>E9+E10+E13+E16+E17+E21+E22+E25</f>
        <v>7324461</v>
      </c>
      <c r="F8" s="14">
        <f>F9+F10+F13+F16+F17+F21+F22+F25</f>
        <v>7754235</v>
      </c>
      <c r="G8" s="14">
        <f>G9+G10+G13+G16+G17+G21+G22+G25</f>
        <v>5826805</v>
      </c>
    </row>
    <row r="9" spans="1:7" x14ac:dyDescent="0.25">
      <c r="A9" s="11" t="s">
        <v>17</v>
      </c>
      <c r="B9" s="10">
        <v>3391451</v>
      </c>
      <c r="C9" s="10">
        <v>3537600</v>
      </c>
      <c r="D9" s="10">
        <v>3933985</v>
      </c>
      <c r="E9" s="10">
        <v>4069313</v>
      </c>
      <c r="F9" s="10">
        <v>4205385</v>
      </c>
      <c r="G9" s="10">
        <v>2963086</v>
      </c>
    </row>
    <row r="10" spans="1:7" x14ac:dyDescent="0.25">
      <c r="A10" s="11" t="s">
        <v>16</v>
      </c>
      <c r="B10" s="10">
        <f>B11+B12</f>
        <v>1150508</v>
      </c>
      <c r="C10" s="10">
        <f>C11+C12</f>
        <v>1243895</v>
      </c>
      <c r="D10" s="10">
        <f>D11+D12</f>
        <v>1355593</v>
      </c>
      <c r="E10" s="10">
        <f>E11+E12</f>
        <v>1426952</v>
      </c>
      <c r="F10" s="10">
        <f>F11+F12</f>
        <v>1507240</v>
      </c>
      <c r="G10" s="10">
        <f>G11+G12</f>
        <v>1089690</v>
      </c>
    </row>
    <row r="11" spans="1:7" x14ac:dyDescent="0.25">
      <c r="A11" s="9" t="s">
        <v>15</v>
      </c>
      <c r="B11" s="8">
        <v>1150508</v>
      </c>
      <c r="C11" s="8">
        <v>1243895</v>
      </c>
      <c r="D11" s="8">
        <v>1355593</v>
      </c>
      <c r="E11" s="8">
        <v>1426952</v>
      </c>
      <c r="F11" s="8">
        <v>1507240</v>
      </c>
      <c r="G11" s="8">
        <v>1075436</v>
      </c>
    </row>
    <row r="12" spans="1:7" x14ac:dyDescent="0.25">
      <c r="A12" s="7" t="s">
        <v>14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14254</v>
      </c>
    </row>
    <row r="13" spans="1:7" x14ac:dyDescent="0.25">
      <c r="A13" s="11" t="s">
        <v>13</v>
      </c>
      <c r="B13" s="10">
        <v>548719</v>
      </c>
      <c r="C13" s="10">
        <v>603181</v>
      </c>
      <c r="D13" s="10">
        <v>610952</v>
      </c>
      <c r="E13" s="10">
        <v>640101</v>
      </c>
      <c r="F13" s="10">
        <f>F14+F15</f>
        <v>710789</v>
      </c>
      <c r="G13" s="10">
        <f>G14+G15</f>
        <v>706929</v>
      </c>
    </row>
    <row r="14" spans="1:7" x14ac:dyDescent="0.25">
      <c r="A14" s="9" t="s">
        <v>12</v>
      </c>
      <c r="B14" s="8">
        <v>66504</v>
      </c>
      <c r="C14" s="8">
        <v>73114</v>
      </c>
      <c r="D14" s="8">
        <v>74056</v>
      </c>
      <c r="E14" s="8">
        <v>77589</v>
      </c>
      <c r="F14" s="8">
        <v>86158</v>
      </c>
      <c r="G14" s="8">
        <v>85690</v>
      </c>
    </row>
    <row r="15" spans="1:7" x14ac:dyDescent="0.25">
      <c r="A15" s="7" t="s">
        <v>11</v>
      </c>
      <c r="B15" s="6">
        <v>482215</v>
      </c>
      <c r="C15" s="6">
        <v>530067</v>
      </c>
      <c r="D15" s="6">
        <v>536896</v>
      </c>
      <c r="E15" s="6">
        <v>562512</v>
      </c>
      <c r="F15" s="6">
        <v>624631</v>
      </c>
      <c r="G15" s="6">
        <v>621239</v>
      </c>
    </row>
    <row r="16" spans="1:7" x14ac:dyDescent="0.25">
      <c r="A16" s="11" t="s">
        <v>10</v>
      </c>
      <c r="B16" s="10">
        <v>398379</v>
      </c>
      <c r="C16" s="10">
        <v>432746</v>
      </c>
      <c r="D16" s="10">
        <v>438673</v>
      </c>
      <c r="E16" s="10">
        <v>462144</v>
      </c>
      <c r="F16" s="10">
        <v>508306</v>
      </c>
      <c r="G16" s="10">
        <v>416607</v>
      </c>
    </row>
    <row r="17" spans="1:7" x14ac:dyDescent="0.25">
      <c r="A17" s="11" t="s">
        <v>9</v>
      </c>
      <c r="B17" s="10">
        <v>205553</v>
      </c>
      <c r="C17" s="10">
        <v>205970</v>
      </c>
      <c r="D17" s="10">
        <v>243722</v>
      </c>
      <c r="E17" s="10">
        <v>276784</v>
      </c>
      <c r="F17" s="10">
        <f>F18+F19+F20</f>
        <v>354238</v>
      </c>
      <c r="G17" s="10">
        <f>G18+G19+G20</f>
        <v>264471</v>
      </c>
    </row>
    <row r="18" spans="1:7" x14ac:dyDescent="0.25">
      <c r="A18" s="9" t="s">
        <v>8</v>
      </c>
      <c r="B18" s="8">
        <v>65581</v>
      </c>
      <c r="C18" s="8">
        <v>71889</v>
      </c>
      <c r="D18" s="8">
        <v>73146</v>
      </c>
      <c r="E18" s="8">
        <v>76454</v>
      </c>
      <c r="F18" s="8">
        <v>80260</v>
      </c>
      <c r="G18" s="8">
        <v>68991</v>
      </c>
    </row>
    <row r="19" spans="1:7" x14ac:dyDescent="0.25">
      <c r="A19" s="13" t="s">
        <v>7</v>
      </c>
      <c r="B19" s="12">
        <v>99127</v>
      </c>
      <c r="C19" s="12">
        <v>110861</v>
      </c>
      <c r="D19" s="12">
        <v>112670</v>
      </c>
      <c r="E19" s="12">
        <v>126124</v>
      </c>
      <c r="F19" s="12">
        <v>146077</v>
      </c>
      <c r="G19" s="12">
        <v>122915</v>
      </c>
    </row>
    <row r="20" spans="1:7" x14ac:dyDescent="0.25">
      <c r="A20" s="7" t="s">
        <v>6</v>
      </c>
      <c r="B20" s="6">
        <v>40845</v>
      </c>
      <c r="C20" s="6">
        <v>23220</v>
      </c>
      <c r="D20" s="6">
        <v>57906</v>
      </c>
      <c r="E20" s="6">
        <v>74206</v>
      </c>
      <c r="F20" s="6">
        <v>127901</v>
      </c>
      <c r="G20" s="6">
        <v>72565</v>
      </c>
    </row>
    <row r="21" spans="1:7" x14ac:dyDescent="0.25">
      <c r="A21" s="11" t="s">
        <v>5</v>
      </c>
      <c r="B21" s="10">
        <v>119855</v>
      </c>
      <c r="C21" s="10">
        <v>130291</v>
      </c>
      <c r="D21" s="10">
        <v>140219</v>
      </c>
      <c r="E21" s="10">
        <v>130579</v>
      </c>
      <c r="F21" s="10">
        <v>130294</v>
      </c>
      <c r="G21" s="10">
        <v>123128</v>
      </c>
    </row>
    <row r="22" spans="1:7" x14ac:dyDescent="0.25">
      <c r="A22" s="11" t="s">
        <v>4</v>
      </c>
      <c r="B22" s="10">
        <v>82186</v>
      </c>
      <c r="C22" s="10">
        <v>86564</v>
      </c>
      <c r="D22" s="10">
        <v>89867</v>
      </c>
      <c r="E22" s="10">
        <v>94425</v>
      </c>
      <c r="F22" s="10">
        <f>F23+F24</f>
        <v>96678</v>
      </c>
      <c r="G22" s="10">
        <f>G23+G24</f>
        <v>71762</v>
      </c>
    </row>
    <row r="23" spans="1:7" x14ac:dyDescent="0.25">
      <c r="A23" s="9" t="s">
        <v>3</v>
      </c>
      <c r="B23" s="8">
        <v>32200</v>
      </c>
      <c r="C23" s="8">
        <v>35011</v>
      </c>
      <c r="D23" s="8">
        <v>37014</v>
      </c>
      <c r="E23" s="8">
        <v>39270</v>
      </c>
      <c r="F23" s="8">
        <v>40378</v>
      </c>
      <c r="G23" s="8">
        <v>28468</v>
      </c>
    </row>
    <row r="24" spans="1:7" x14ac:dyDescent="0.25">
      <c r="A24" s="7" t="s">
        <v>2</v>
      </c>
      <c r="B24" s="6">
        <v>49986</v>
      </c>
      <c r="C24" s="6">
        <v>51553</v>
      </c>
      <c r="D24" s="6">
        <v>52853</v>
      </c>
      <c r="E24" s="6">
        <v>55155</v>
      </c>
      <c r="F24" s="6">
        <v>56300</v>
      </c>
      <c r="G24" s="6">
        <v>43294</v>
      </c>
    </row>
    <row r="25" spans="1:7" x14ac:dyDescent="0.25">
      <c r="A25" s="5" t="s">
        <v>1</v>
      </c>
      <c r="B25" s="4">
        <v>215558</v>
      </c>
      <c r="C25" s="4">
        <v>219376</v>
      </c>
      <c r="D25" s="4">
        <v>221048</v>
      </c>
      <c r="E25" s="4">
        <v>224163</v>
      </c>
      <c r="F25" s="4">
        <v>241305</v>
      </c>
      <c r="G25" s="4">
        <v>191132</v>
      </c>
    </row>
    <row r="26" spans="1:7" x14ac:dyDescent="0.25">
      <c r="A26" s="3" t="s">
        <v>0</v>
      </c>
      <c r="B26" s="2"/>
      <c r="C26" s="2"/>
      <c r="D26" s="2"/>
      <c r="E26" s="2"/>
    </row>
  </sheetData>
  <mergeCells count="3">
    <mergeCell ref="A2:F2"/>
    <mergeCell ref="A3:F3"/>
    <mergeCell ref="A4:F4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RAMO 33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2018-10-23T19:21:59Z</dcterms:created>
  <dcterms:modified xsi:type="dcterms:W3CDTF">2018-10-23T19:24:06Z</dcterms:modified>
</cp:coreProperties>
</file>