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<sst xmlns="http://schemas.openxmlformats.org/spreadsheetml/2006/main" count="95" uniqueCount="55">
  <si>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</si>
  <si>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</si>
  <si>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</si>
  <si>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</si>
  <si>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</si>
  <si>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</si>
  <si>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</si>
  <si>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</si>
  <si>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</si>
  <si>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</si>
  <si>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</si>
  <si>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</si>
  <si>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</si>
  <si>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</si>
  <si>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</si>
  <si>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</si>
  <si>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</si>
  <si>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</si>
  <si>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</si>
  <si>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 xml:space="preserve">Coahuila </t>
  </si>
  <si>
    <t>Colima</t>
  </si>
  <si>
    <t>Chiapas</t>
  </si>
  <si>
    <t>Chihuahua</t>
  </si>
  <si>
    <t>DF</t>
  </si>
  <si>
    <t>Durango</t>
  </si>
  <si>
    <t>Guanajuato</t>
  </si>
  <si>
    <t>Guerrero</t>
  </si>
  <si>
    <t xml:space="preserve">Guerrero 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</si>
  <si>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</si>
  <si>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</si>
  <si>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</si>
  <si>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</si>
  <si>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</si>
  <si>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</si>
  <si>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</si>
  <si>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</si>
  <si>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</si>
  <si>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</si>
  <si>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</si>
  <si>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 xml:space="preserve">Quintana Roo </t>
  </si>
  <si>
    <t>San Luis Potosi</t>
  </si>
  <si>
    <t>San Luis Potosí</t>
  </si>
  <si>
    <t>Sinaloa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</si>
  <si>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</si>
  <si>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</si>
  <si>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</si>
  <si>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</si>
  <si>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</si>
  <si>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</si>
  <si>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</si>
  <si>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</si>
  <si>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Saldos al cierre de 2016</t>
  </si>
  <si>
    <t>Y FUENTE DE PAGO</t>
  </si>
  <si>
    <t>Ciudad de México</t>
  </si>
  <si>
    <t>FINANCIAMIENTOS DE ENTIDADES FEDERATIVAS Y SUS ENTES PÚBLICOS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</si>
</sst>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9" fillId="34" borderId="12" xfId="54" applyNumberFormat="1" applyFont="1" applyFill="1" applyBorder="1" applyAlignment="1" applyProtection="1">
      <alignment horizontal="right"/>
      <protection/>
    </xf>
    <xf numFmtId="3" fontId="9" fillId="35" borderId="13" xfId="53" applyNumberFormat="1" applyFont="1" applyFill="1" applyBorder="1" applyAlignment="1" applyProtection="1">
      <alignment horizontal="righ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165" fontId="9" fillId="33" borderId="12" xfId="54" applyNumberFormat="1" applyFont="1" applyFill="1" applyBorder="1" applyAlignment="1" applyProtection="1">
      <alignment horizontal="right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8" fillId="33" borderId="12" xfId="53" applyNumberFormat="1" applyFont="1" applyFill="1" applyBorder="1" applyAlignment="1" applyProtection="1">
      <alignment horizontal="right"/>
      <protection/>
    </xf>
    <xf numFmtId="3" fontId="8" fillId="35" borderId="13" xfId="53" applyNumberFormat="1" applyFont="1" applyFill="1" applyBorder="1" applyAlignment="1" applyProtection="1">
      <alignment horizontal="righ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165" fontId="8" fillId="36" borderId="12" xfId="53" applyNumberFormat="1" applyFont="1" applyFill="1" applyBorder="1" applyAlignment="1" applyProtection="1">
      <alignment horizontal="righ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_martinezq\Documents\2016\Revisi&#243;n%20Trimestral\4to%20Trimestre\Jalisco%20Diferenc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3">
      <selection activeCell="A25" sqref="A25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52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13</v>
      </c>
      <c r="C10" s="11">
        <f>SUM(C12:C43)</f>
        <v>515088.96744578297</v>
      </c>
      <c r="D10" s="12"/>
      <c r="E10" s="11">
        <f>SUM(E12:E43)</f>
        <v>277167.3177083576</v>
      </c>
      <c r="F10" s="11">
        <f>SUM(F12:F43)</f>
        <v>21503.428157420003</v>
      </c>
      <c r="G10" s="11">
        <f>SUM(G12:G43)</f>
        <v>2271.12245258</v>
      </c>
      <c r="H10" s="11">
        <f>SUM(H12:H43)</f>
        <v>19668.76437746</v>
      </c>
      <c r="I10" s="12"/>
      <c r="J10" s="11">
        <f>SUM(J12:J43)</f>
        <v>90243.49529719813</v>
      </c>
      <c r="K10" s="11">
        <f>SUM(K12:K43)</f>
        <v>2983.6556739200014</v>
      </c>
      <c r="L10" s="11">
        <f>SUM(L12:L43)</f>
        <v>6747.99787714</v>
      </c>
      <c r="M10" s="11">
        <f>SUM(M12:M43)</f>
        <v>0</v>
      </c>
      <c r="N10" s="12"/>
      <c r="O10" s="11">
        <f>SUM(O12:O43)</f>
        <v>30829.043787103095</v>
      </c>
      <c r="P10" s="11">
        <f>SUM(P12:P43)</f>
        <v>52177.07518256415</v>
      </c>
      <c r="Q10" s="11">
        <f>SUM(Q12:Q43)</f>
        <v>1113.68491629</v>
      </c>
      <c r="R10" s="11">
        <f>SUM(R12:R43)</f>
        <v>0</v>
      </c>
      <c r="S10" s="12"/>
      <c r="T10" s="11">
        <f>SUM(T12:T43)</f>
        <v>9971.88284759</v>
      </c>
      <c r="U10" s="11">
        <f>SUM(U12:U43)</f>
        <v>411.49916816000007</v>
      </c>
      <c r="V10" s="11">
        <f>SUM(V12:V43)</f>
        <v>0</v>
      </c>
      <c r="W10" s="13">
        <f>SUM(W12:W43)</f>
        <v>0</v>
      </c>
    </row>
    <row r="11" spans="2:22" ht="3" customHeight="1">
      <c r="B11" s="14"/>
      <c r="C11" s="15"/>
      <c r="D11" s="12"/>
      <c r="E11" s="15"/>
      <c r="F11" s="15"/>
      <c r="G11" s="15"/>
      <c r="H11" s="15"/>
      <c r="I11" s="12"/>
      <c r="J11" s="15"/>
      <c r="K11" s="15"/>
      <c r="L11" s="15"/>
      <c r="M11" s="15"/>
      <c r="N11" s="12"/>
      <c r="O11" s="15"/>
      <c r="P11" s="15"/>
      <c r="Q11" s="15"/>
      <c r="R11" s="15"/>
      <c r="S11" s="12"/>
      <c r="T11" s="15"/>
      <c r="U11" s="15"/>
      <c r="V11" s="15"/>
    </row>
    <row r="12" spans="1:23" ht="12" customHeight="1">
      <c r="A12" s="16" t="s">
        <v>14</v>
      </c>
      <c r="B12" s="17" t="s">
        <v>14</v>
      </c>
      <c r="C12" s="18">
        <f>+SUM(E12:H12,J12:M12,O12:R12,T12:V12)</f>
        <v>2684.9080854100002</v>
      </c>
      <c r="D12" s="19"/>
      <c r="E12" s="18">
        <v>1884.90808541</v>
      </c>
      <c r="F12" s="18">
        <v>0</v>
      </c>
      <c r="G12" s="18">
        <v>0</v>
      </c>
      <c r="H12" s="18">
        <v>0</v>
      </c>
      <c r="I12" s="19"/>
      <c r="J12" s="18">
        <v>800</v>
      </c>
      <c r="K12" s="18">
        <v>0</v>
      </c>
      <c r="L12" s="18">
        <v>0</v>
      </c>
      <c r="M12" s="18">
        <v>0</v>
      </c>
      <c r="N12" s="19"/>
      <c r="O12" s="18">
        <v>0</v>
      </c>
      <c r="P12" s="18">
        <v>0</v>
      </c>
      <c r="Q12" s="18">
        <v>0</v>
      </c>
      <c r="R12" s="18">
        <v>0</v>
      </c>
      <c r="S12" s="19"/>
      <c r="T12" s="18">
        <v>0</v>
      </c>
      <c r="U12" s="18">
        <v>0</v>
      </c>
      <c r="V12" s="18">
        <v>0</v>
      </c>
      <c r="W12" s="20"/>
    </row>
    <row r="13" spans="1:23" ht="12" customHeight="1">
      <c r="A13" s="16" t="s">
        <v>15</v>
      </c>
      <c r="B13" s="21" t="s">
        <v>15</v>
      </c>
      <c r="C13" s="22">
        <f aca="true" t="shared" si="0" ref="C13:C43">+SUM(E13:H13,J13:M13,O13:R13,T13:V13)</f>
        <v>15593.572882</v>
      </c>
      <c r="D13" s="19"/>
      <c r="E13" s="22">
        <v>9684.814691</v>
      </c>
      <c r="F13" s="22">
        <v>216.834393</v>
      </c>
      <c r="G13" s="22">
        <v>0</v>
      </c>
      <c r="H13" s="22">
        <v>2589.377000000002</v>
      </c>
      <c r="I13" s="19"/>
      <c r="J13" s="22">
        <v>2205.155771</v>
      </c>
      <c r="K13" s="22">
        <v>583.396469</v>
      </c>
      <c r="L13" s="22">
        <v>0</v>
      </c>
      <c r="M13" s="22">
        <v>0</v>
      </c>
      <c r="N13" s="19"/>
      <c r="O13" s="22">
        <v>0</v>
      </c>
      <c r="P13" s="22">
        <v>0</v>
      </c>
      <c r="Q13" s="22">
        <v>0</v>
      </c>
      <c r="R13" s="22">
        <v>0</v>
      </c>
      <c r="S13" s="19"/>
      <c r="T13" s="22">
        <v>207.408361</v>
      </c>
      <c r="U13" s="22">
        <v>106.586197</v>
      </c>
      <c r="V13" s="22">
        <v>0</v>
      </c>
      <c r="W13" s="20"/>
    </row>
    <row r="14" spans="1:23" ht="12" customHeight="1">
      <c r="A14" s="16" t="s">
        <v>16</v>
      </c>
      <c r="B14" s="17" t="s">
        <v>16</v>
      </c>
      <c r="C14" s="18">
        <f t="shared" si="0"/>
        <v>1785.9914146099998</v>
      </c>
      <c r="D14" s="19"/>
      <c r="E14" s="18">
        <v>881.13291814</v>
      </c>
      <c r="F14" s="18">
        <v>0</v>
      </c>
      <c r="G14" s="18">
        <v>0</v>
      </c>
      <c r="H14" s="18">
        <v>199.99999999999977</v>
      </c>
      <c r="I14" s="19"/>
      <c r="J14" s="18">
        <v>698.6294865</v>
      </c>
      <c r="K14" s="18">
        <v>0</v>
      </c>
      <c r="L14" s="18">
        <v>0</v>
      </c>
      <c r="M14" s="18">
        <v>0</v>
      </c>
      <c r="N14" s="19"/>
      <c r="O14" s="18">
        <v>0</v>
      </c>
      <c r="P14" s="18">
        <v>0</v>
      </c>
      <c r="Q14" s="18">
        <v>0</v>
      </c>
      <c r="R14" s="18">
        <v>0</v>
      </c>
      <c r="S14" s="19"/>
      <c r="T14" s="18">
        <v>0</v>
      </c>
      <c r="U14" s="18">
        <v>6.22900997</v>
      </c>
      <c r="V14" s="18">
        <v>0</v>
      </c>
      <c r="W14" s="20"/>
    </row>
    <row r="15" spans="1:23" ht="12" customHeight="1">
      <c r="A15" s="16" t="s">
        <v>17</v>
      </c>
      <c r="B15" s="21" t="s">
        <v>17</v>
      </c>
      <c r="C15" s="22">
        <f t="shared" si="0"/>
        <v>1072.1068473300002</v>
      </c>
      <c r="D15" s="19"/>
      <c r="E15" s="22">
        <v>1046.0055366400002</v>
      </c>
      <c r="F15" s="22">
        <v>0</v>
      </c>
      <c r="G15" s="22">
        <v>0</v>
      </c>
      <c r="H15" s="22">
        <v>0</v>
      </c>
      <c r="I15" s="19"/>
      <c r="J15" s="22">
        <v>0</v>
      </c>
      <c r="K15" s="22">
        <v>0</v>
      </c>
      <c r="L15" s="22">
        <v>0</v>
      </c>
      <c r="M15" s="22">
        <v>0</v>
      </c>
      <c r="N15" s="19"/>
      <c r="O15" s="22">
        <v>0</v>
      </c>
      <c r="P15" s="22">
        <v>0</v>
      </c>
      <c r="Q15" s="22">
        <v>0</v>
      </c>
      <c r="R15" s="22">
        <v>0</v>
      </c>
      <c r="S15" s="19"/>
      <c r="T15" s="22">
        <v>0</v>
      </c>
      <c r="U15" s="22">
        <v>26.101310690000005</v>
      </c>
      <c r="V15" s="22">
        <v>0</v>
      </c>
      <c r="W15" s="20"/>
    </row>
    <row r="16" spans="1:23" ht="12" customHeight="1">
      <c r="A16" s="16" t="s">
        <v>18</v>
      </c>
      <c r="B16" s="17" t="s">
        <v>19</v>
      </c>
      <c r="C16" s="18">
        <f t="shared" si="0"/>
        <v>36494.0440288</v>
      </c>
      <c r="D16" s="19"/>
      <c r="E16" s="18">
        <v>32510.75662624</v>
      </c>
      <c r="F16" s="18">
        <v>0</v>
      </c>
      <c r="G16" s="18">
        <v>0</v>
      </c>
      <c r="H16" s="18">
        <v>0</v>
      </c>
      <c r="I16" s="19"/>
      <c r="J16" s="18">
        <v>3983.28740256</v>
      </c>
      <c r="K16" s="18">
        <v>0</v>
      </c>
      <c r="L16" s="18">
        <v>0</v>
      </c>
      <c r="M16" s="18">
        <v>0</v>
      </c>
      <c r="N16" s="19"/>
      <c r="O16" s="18">
        <v>0</v>
      </c>
      <c r="P16" s="18">
        <v>0</v>
      </c>
      <c r="Q16" s="18">
        <v>0</v>
      </c>
      <c r="R16" s="18">
        <v>0</v>
      </c>
      <c r="S16" s="19"/>
      <c r="T16" s="18">
        <v>0</v>
      </c>
      <c r="U16" s="18">
        <v>0</v>
      </c>
      <c r="V16" s="18">
        <v>0</v>
      </c>
      <c r="W16" s="20"/>
    </row>
    <row r="17" spans="1:23" ht="12" customHeight="1">
      <c r="A17" s="16" t="s">
        <v>20</v>
      </c>
      <c r="B17" s="21" t="s">
        <v>20</v>
      </c>
      <c r="C17" s="22">
        <f t="shared" si="0"/>
        <v>3032.16156781</v>
      </c>
      <c r="D17" s="19"/>
      <c r="E17" s="22">
        <v>862.7359709700002</v>
      </c>
      <c r="F17" s="22">
        <v>629.820679</v>
      </c>
      <c r="G17" s="22">
        <v>0</v>
      </c>
      <c r="H17" s="22">
        <v>189.0899999999997</v>
      </c>
      <c r="I17" s="19"/>
      <c r="J17" s="22">
        <v>1350.5149178400002</v>
      </c>
      <c r="K17" s="22">
        <v>0</v>
      </c>
      <c r="L17" s="22">
        <v>0</v>
      </c>
      <c r="M17" s="22">
        <v>0</v>
      </c>
      <c r="N17" s="19"/>
      <c r="O17" s="22">
        <v>0</v>
      </c>
      <c r="P17" s="22">
        <v>0</v>
      </c>
      <c r="Q17" s="22">
        <v>0</v>
      </c>
      <c r="R17" s="22">
        <v>0</v>
      </c>
      <c r="S17" s="19"/>
      <c r="T17" s="22">
        <v>0</v>
      </c>
      <c r="U17" s="22">
        <v>0</v>
      </c>
      <c r="V17" s="22">
        <v>0</v>
      </c>
      <c r="W17" s="20"/>
    </row>
    <row r="18" spans="1:23" ht="12" customHeight="1">
      <c r="A18" s="16" t="s">
        <v>21</v>
      </c>
      <c r="B18" s="17" t="s">
        <v>21</v>
      </c>
      <c r="C18" s="18">
        <f t="shared" si="0"/>
        <v>20468.50200624483</v>
      </c>
      <c r="D18" s="19"/>
      <c r="E18" s="18">
        <v>3913.00906951</v>
      </c>
      <c r="F18" s="18">
        <v>0</v>
      </c>
      <c r="G18" s="18">
        <v>0</v>
      </c>
      <c r="H18" s="18">
        <v>2768</v>
      </c>
      <c r="I18" s="19"/>
      <c r="J18" s="18">
        <v>7120.19694661</v>
      </c>
      <c r="K18" s="18">
        <v>0</v>
      </c>
      <c r="L18" s="18">
        <v>472.81942796</v>
      </c>
      <c r="M18" s="18">
        <v>0</v>
      </c>
      <c r="N18" s="19"/>
      <c r="O18" s="18">
        <v>0</v>
      </c>
      <c r="P18" s="18">
        <v>6194.476562164833</v>
      </c>
      <c r="Q18" s="18">
        <v>0</v>
      </c>
      <c r="R18" s="18">
        <v>0</v>
      </c>
      <c r="S18" s="19"/>
      <c r="T18" s="18">
        <v>0</v>
      </c>
      <c r="U18" s="18">
        <v>0</v>
      </c>
      <c r="V18" s="18">
        <v>0</v>
      </c>
      <c r="W18" s="20"/>
    </row>
    <row r="19" spans="1:23" ht="12" customHeight="1">
      <c r="A19" s="16" t="s">
        <v>22</v>
      </c>
      <c r="B19" s="21" t="s">
        <v>22</v>
      </c>
      <c r="C19" s="22">
        <f t="shared" si="0"/>
        <v>49047.8214552974</v>
      </c>
      <c r="D19" s="19"/>
      <c r="E19" s="22">
        <v>21083.201865120005</v>
      </c>
      <c r="F19" s="22">
        <v>5988.0363235</v>
      </c>
      <c r="G19" s="22">
        <v>0</v>
      </c>
      <c r="H19" s="22">
        <v>1500</v>
      </c>
      <c r="I19" s="19"/>
      <c r="J19" s="22">
        <v>2577.09506</v>
      </c>
      <c r="K19" s="22">
        <v>0</v>
      </c>
      <c r="L19" s="22">
        <v>0</v>
      </c>
      <c r="M19" s="22">
        <v>0</v>
      </c>
      <c r="N19" s="19"/>
      <c r="O19" s="22">
        <v>0</v>
      </c>
      <c r="P19" s="22">
        <v>17899.488206677397</v>
      </c>
      <c r="Q19" s="22">
        <v>0</v>
      </c>
      <c r="R19" s="22">
        <v>0</v>
      </c>
      <c r="S19" s="19"/>
      <c r="T19" s="22">
        <v>0</v>
      </c>
      <c r="U19" s="22">
        <v>0</v>
      </c>
      <c r="V19" s="22">
        <v>0</v>
      </c>
      <c r="W19" s="20"/>
    </row>
    <row r="20" spans="1:23" ht="12" customHeight="1">
      <c r="A20" s="16" t="s">
        <v>23</v>
      </c>
      <c r="B20" s="17" t="s">
        <v>53</v>
      </c>
      <c r="C20" s="18">
        <f t="shared" si="0"/>
        <v>73829.33312147892</v>
      </c>
      <c r="D20" s="19"/>
      <c r="E20" s="18">
        <v>30915.146012330002</v>
      </c>
      <c r="F20" s="18">
        <v>0</v>
      </c>
      <c r="G20" s="18">
        <v>0</v>
      </c>
      <c r="H20" s="18">
        <v>0</v>
      </c>
      <c r="I20" s="19"/>
      <c r="J20" s="18">
        <v>20809.36100914891</v>
      </c>
      <c r="K20" s="18">
        <v>0</v>
      </c>
      <c r="L20" s="18">
        <v>0</v>
      </c>
      <c r="M20" s="18">
        <v>0</v>
      </c>
      <c r="N20" s="19"/>
      <c r="O20" s="18">
        <v>15104.8261</v>
      </c>
      <c r="P20" s="18">
        <v>0</v>
      </c>
      <c r="Q20" s="18">
        <v>0</v>
      </c>
      <c r="R20" s="18">
        <v>0</v>
      </c>
      <c r="S20" s="19"/>
      <c r="T20" s="18">
        <v>7000</v>
      </c>
      <c r="U20" s="18">
        <v>0</v>
      </c>
      <c r="V20" s="18">
        <v>0</v>
      </c>
      <c r="W20" s="20"/>
    </row>
    <row r="21" spans="1:23" ht="12" customHeight="1">
      <c r="A21" s="16" t="s">
        <v>24</v>
      </c>
      <c r="B21" s="21" t="s">
        <v>24</v>
      </c>
      <c r="C21" s="22">
        <f t="shared" si="0"/>
        <v>6887.382414809999</v>
      </c>
      <c r="D21" s="19"/>
      <c r="E21" s="22">
        <v>4166.637908510001</v>
      </c>
      <c r="F21" s="22">
        <v>0</v>
      </c>
      <c r="G21" s="22">
        <v>956.00946522</v>
      </c>
      <c r="H21" s="22">
        <v>499.9999999999991</v>
      </c>
      <c r="I21" s="19"/>
      <c r="J21" s="22">
        <v>1264.73504108</v>
      </c>
      <c r="K21" s="22">
        <v>0</v>
      </c>
      <c r="L21" s="22">
        <v>0</v>
      </c>
      <c r="M21" s="22">
        <v>0</v>
      </c>
      <c r="N21" s="19"/>
      <c r="O21" s="22">
        <v>0</v>
      </c>
      <c r="P21" s="22">
        <v>0</v>
      </c>
      <c r="Q21" s="22">
        <v>0</v>
      </c>
      <c r="R21" s="22">
        <v>0</v>
      </c>
      <c r="S21" s="19"/>
      <c r="T21" s="22">
        <v>0</v>
      </c>
      <c r="U21" s="22">
        <v>0</v>
      </c>
      <c r="V21" s="22">
        <v>0</v>
      </c>
      <c r="W21" s="20"/>
    </row>
    <row r="22" spans="1:23" ht="12" customHeight="1">
      <c r="A22" s="16" t="s">
        <v>25</v>
      </c>
      <c r="B22" s="17" t="s">
        <v>25</v>
      </c>
      <c r="C22" s="18">
        <f t="shared" si="0"/>
        <v>5985.190820949999</v>
      </c>
      <c r="D22" s="19"/>
      <c r="E22" s="18">
        <v>5435.870635869999</v>
      </c>
      <c r="F22" s="18">
        <v>0</v>
      </c>
      <c r="G22" s="18">
        <v>0</v>
      </c>
      <c r="H22" s="18">
        <v>0</v>
      </c>
      <c r="I22" s="19"/>
      <c r="J22" s="18">
        <v>549.3201850799999</v>
      </c>
      <c r="K22" s="18">
        <v>0</v>
      </c>
      <c r="L22" s="18">
        <v>0</v>
      </c>
      <c r="M22" s="18">
        <v>0</v>
      </c>
      <c r="N22" s="19"/>
      <c r="O22" s="18">
        <v>0</v>
      </c>
      <c r="P22" s="18">
        <v>0</v>
      </c>
      <c r="Q22" s="18">
        <v>0</v>
      </c>
      <c r="R22" s="18">
        <v>0</v>
      </c>
      <c r="S22" s="19"/>
      <c r="T22" s="18">
        <v>0</v>
      </c>
      <c r="U22" s="18">
        <v>0</v>
      </c>
      <c r="V22" s="18">
        <v>0</v>
      </c>
      <c r="W22" s="20"/>
    </row>
    <row r="23" spans="1:23" ht="12" customHeight="1">
      <c r="A23" s="16" t="s">
        <v>26</v>
      </c>
      <c r="B23" s="21" t="s">
        <v>27</v>
      </c>
      <c r="C23" s="22">
        <f t="shared" si="0"/>
        <v>2121.41622555</v>
      </c>
      <c r="D23" s="19"/>
      <c r="E23" s="22">
        <v>1264.64987811</v>
      </c>
      <c r="F23" s="22">
        <v>0</v>
      </c>
      <c r="G23" s="22">
        <v>0</v>
      </c>
      <c r="H23" s="22">
        <v>0</v>
      </c>
      <c r="I23" s="19"/>
      <c r="J23" s="22">
        <v>856.76634744</v>
      </c>
      <c r="K23" s="22">
        <v>0</v>
      </c>
      <c r="L23" s="22">
        <v>0</v>
      </c>
      <c r="M23" s="22">
        <v>0</v>
      </c>
      <c r="N23" s="19"/>
      <c r="O23" s="22">
        <v>0</v>
      </c>
      <c r="P23" s="22">
        <v>0</v>
      </c>
      <c r="Q23" s="22">
        <v>0</v>
      </c>
      <c r="R23" s="22">
        <v>0</v>
      </c>
      <c r="S23" s="19"/>
      <c r="T23" s="22">
        <v>0</v>
      </c>
      <c r="U23" s="22">
        <v>0</v>
      </c>
      <c r="V23" s="22">
        <v>0</v>
      </c>
      <c r="W23" s="20"/>
    </row>
    <row r="24" spans="1:23" ht="12" customHeight="1">
      <c r="A24" s="16" t="s">
        <v>28</v>
      </c>
      <c r="B24" s="17" t="s">
        <v>28</v>
      </c>
      <c r="C24" s="18">
        <f t="shared" si="0"/>
        <v>6047.604788680001</v>
      </c>
      <c r="D24" s="19"/>
      <c r="E24" s="18">
        <v>2924.32042579</v>
      </c>
      <c r="F24" s="18">
        <v>0</v>
      </c>
      <c r="G24" s="18">
        <v>0</v>
      </c>
      <c r="H24" s="18">
        <v>500</v>
      </c>
      <c r="I24" s="19"/>
      <c r="J24" s="18">
        <v>2078.14149889</v>
      </c>
      <c r="K24" s="18">
        <v>0</v>
      </c>
      <c r="L24" s="18">
        <v>0</v>
      </c>
      <c r="M24" s="18">
        <v>0</v>
      </c>
      <c r="N24" s="19"/>
      <c r="O24" s="18">
        <v>0</v>
      </c>
      <c r="P24" s="18">
        <v>0</v>
      </c>
      <c r="Q24" s="18">
        <v>0</v>
      </c>
      <c r="R24" s="18">
        <v>0</v>
      </c>
      <c r="S24" s="19"/>
      <c r="T24" s="18">
        <v>545.142864</v>
      </c>
      <c r="U24" s="18">
        <v>0</v>
      </c>
      <c r="V24" s="18">
        <v>0</v>
      </c>
      <c r="W24" s="20"/>
    </row>
    <row r="25" spans="1:23" s="24" customFormat="1" ht="12" customHeight="1">
      <c r="A25" s="23" t="s">
        <v>29</v>
      </c>
      <c r="B25" s="21" t="s">
        <v>29</v>
      </c>
      <c r="C25" s="22">
        <f t="shared" si="0"/>
        <v>17795.803338692454</v>
      </c>
      <c r="D25" s="19"/>
      <c r="E25" s="22">
        <v>10547.743968611763</v>
      </c>
      <c r="F25" s="22">
        <v>0</v>
      </c>
      <c r="G25" s="22">
        <v>0</v>
      </c>
      <c r="H25" s="22">
        <v>0</v>
      </c>
      <c r="I25" s="19"/>
      <c r="J25" s="22">
        <v>7248.05937008069</v>
      </c>
      <c r="K25" s="22">
        <v>0</v>
      </c>
      <c r="L25" s="22">
        <v>0</v>
      </c>
      <c r="M25" s="22">
        <v>0</v>
      </c>
      <c r="N25" s="19"/>
      <c r="O25" s="22">
        <v>0</v>
      </c>
      <c r="P25" s="22">
        <v>0</v>
      </c>
      <c r="Q25" s="22">
        <v>0</v>
      </c>
      <c r="R25" s="22">
        <v>0</v>
      </c>
      <c r="S25" s="19"/>
      <c r="T25" s="22">
        <v>0</v>
      </c>
      <c r="U25" s="22">
        <v>0</v>
      </c>
      <c r="V25" s="22">
        <v>0</v>
      </c>
      <c r="W25" s="20"/>
    </row>
    <row r="26" spans="1:23" ht="12" customHeight="1">
      <c r="A26" s="16" t="s">
        <v>30</v>
      </c>
      <c r="B26" s="17" t="s">
        <v>30</v>
      </c>
      <c r="C26" s="18">
        <f t="shared" si="0"/>
        <v>36836.82735855</v>
      </c>
      <c r="D26" s="19"/>
      <c r="E26" s="18">
        <v>31307.599690400002</v>
      </c>
      <c r="F26" s="18">
        <v>0</v>
      </c>
      <c r="G26" s="18">
        <v>0</v>
      </c>
      <c r="H26" s="18">
        <v>0</v>
      </c>
      <c r="I26" s="19"/>
      <c r="J26" s="18">
        <v>1900</v>
      </c>
      <c r="K26" s="18">
        <v>0</v>
      </c>
      <c r="L26" s="18">
        <v>0</v>
      </c>
      <c r="M26" s="18">
        <v>0</v>
      </c>
      <c r="N26" s="19"/>
      <c r="O26" s="18">
        <v>0</v>
      </c>
      <c r="P26" s="18">
        <v>3527.46801765</v>
      </c>
      <c r="Q26" s="18">
        <v>0</v>
      </c>
      <c r="R26" s="18">
        <v>0</v>
      </c>
      <c r="S26" s="19"/>
      <c r="T26" s="18">
        <v>0</v>
      </c>
      <c r="U26" s="18">
        <v>101.7596505</v>
      </c>
      <c r="V26" s="18">
        <v>0</v>
      </c>
      <c r="W26" s="20"/>
    </row>
    <row r="27" spans="1:23" ht="12" customHeight="1">
      <c r="A27" s="16" t="s">
        <v>31</v>
      </c>
      <c r="B27" s="21" t="s">
        <v>31</v>
      </c>
      <c r="C27" s="22">
        <f t="shared" si="0"/>
        <v>20860.41494099801</v>
      </c>
      <c r="D27" s="19"/>
      <c r="E27" s="22">
        <v>4962.65172995</v>
      </c>
      <c r="F27" s="22">
        <v>3470</v>
      </c>
      <c r="G27" s="22">
        <v>0</v>
      </c>
      <c r="H27" s="22">
        <v>0</v>
      </c>
      <c r="I27" s="19"/>
      <c r="J27" s="22">
        <v>6088.157161138008</v>
      </c>
      <c r="K27" s="22">
        <v>0</v>
      </c>
      <c r="L27" s="22">
        <v>0</v>
      </c>
      <c r="M27" s="22">
        <v>0</v>
      </c>
      <c r="N27" s="19"/>
      <c r="O27" s="22">
        <v>0</v>
      </c>
      <c r="P27" s="22">
        <v>4237.65209262</v>
      </c>
      <c r="Q27" s="22">
        <v>0</v>
      </c>
      <c r="R27" s="22">
        <v>0</v>
      </c>
      <c r="S27" s="19"/>
      <c r="T27" s="22">
        <v>2101.95395729</v>
      </c>
      <c r="U27" s="22">
        <v>0</v>
      </c>
      <c r="V27" s="22">
        <v>0</v>
      </c>
      <c r="W27" s="20"/>
    </row>
    <row r="28" spans="1:23" ht="12" customHeight="1">
      <c r="A28" s="16" t="s">
        <v>32</v>
      </c>
      <c r="B28" s="17" t="s">
        <v>32</v>
      </c>
      <c r="C28" s="18">
        <f t="shared" si="0"/>
        <v>3802.229294550001</v>
      </c>
      <c r="D28" s="19"/>
      <c r="E28" s="18">
        <v>2327.4913917100007</v>
      </c>
      <c r="F28" s="18">
        <v>0</v>
      </c>
      <c r="G28" s="18">
        <v>0</v>
      </c>
      <c r="H28" s="18">
        <v>0</v>
      </c>
      <c r="I28" s="19"/>
      <c r="J28" s="18">
        <v>1235.2941176000004</v>
      </c>
      <c r="K28" s="18">
        <v>0</v>
      </c>
      <c r="L28" s="18">
        <v>239.44378523999998</v>
      </c>
      <c r="M28" s="18">
        <v>0</v>
      </c>
      <c r="N28" s="19"/>
      <c r="O28" s="18">
        <v>0</v>
      </c>
      <c r="P28" s="18">
        <v>0</v>
      </c>
      <c r="Q28" s="18">
        <v>0</v>
      </c>
      <c r="R28" s="18">
        <v>0</v>
      </c>
      <c r="S28" s="19"/>
      <c r="T28" s="18">
        <v>0</v>
      </c>
      <c r="U28" s="18">
        <v>0</v>
      </c>
      <c r="V28" s="18">
        <v>0</v>
      </c>
      <c r="W28" s="20"/>
    </row>
    <row r="29" spans="1:23" ht="12" customHeight="1">
      <c r="A29" s="16" t="s">
        <v>33</v>
      </c>
      <c r="B29" s="21" t="s">
        <v>33</v>
      </c>
      <c r="C29" s="22">
        <f t="shared" si="0"/>
        <v>5500.28803615</v>
      </c>
      <c r="D29" s="19"/>
      <c r="E29" s="22">
        <v>1915.65593825</v>
      </c>
      <c r="F29" s="22">
        <v>358.656580000001</v>
      </c>
      <c r="G29" s="22">
        <v>0</v>
      </c>
      <c r="H29" s="22">
        <v>343.282899999999</v>
      </c>
      <c r="I29" s="19"/>
      <c r="J29" s="22">
        <v>2882.6926179</v>
      </c>
      <c r="K29" s="22">
        <v>0</v>
      </c>
      <c r="L29" s="22">
        <v>0</v>
      </c>
      <c r="M29" s="22">
        <v>0</v>
      </c>
      <c r="N29" s="19"/>
      <c r="O29" s="22">
        <v>0</v>
      </c>
      <c r="P29" s="22">
        <v>0</v>
      </c>
      <c r="Q29" s="22">
        <v>0</v>
      </c>
      <c r="R29" s="22">
        <v>0</v>
      </c>
      <c r="S29" s="19"/>
      <c r="T29" s="22">
        <v>0</v>
      </c>
      <c r="U29" s="22">
        <v>0</v>
      </c>
      <c r="V29" s="22">
        <v>0</v>
      </c>
      <c r="W29" s="20"/>
    </row>
    <row r="30" spans="1:23" s="26" customFormat="1" ht="12" customHeight="1">
      <c r="A30" s="16" t="s">
        <v>34</v>
      </c>
      <c r="B30" s="17" t="s">
        <v>34</v>
      </c>
      <c r="C30" s="18">
        <f t="shared" si="0"/>
        <v>60942.962422034594</v>
      </c>
      <c r="D30" s="19"/>
      <c r="E30" s="18">
        <v>24168.455478476048</v>
      </c>
      <c r="F30" s="18">
        <v>4344.033120040002</v>
      </c>
      <c r="G30" s="18">
        <v>0</v>
      </c>
      <c r="H30" s="18">
        <v>2261.94444846</v>
      </c>
      <c r="I30" s="19"/>
      <c r="J30" s="18">
        <v>9802.665982776629</v>
      </c>
      <c r="K30" s="18">
        <v>1491.172308</v>
      </c>
      <c r="L30" s="18">
        <v>0</v>
      </c>
      <c r="M30" s="18">
        <v>0</v>
      </c>
      <c r="N30" s="19"/>
      <c r="O30" s="18">
        <v>1587.754</v>
      </c>
      <c r="P30" s="18">
        <v>16998.736418981913</v>
      </c>
      <c r="Q30" s="18">
        <v>0</v>
      </c>
      <c r="R30" s="18">
        <v>0</v>
      </c>
      <c r="S30" s="19"/>
      <c r="T30" s="18">
        <v>117.37766530000003</v>
      </c>
      <c r="U30" s="18">
        <v>170.823</v>
      </c>
      <c r="V30" s="18">
        <v>0</v>
      </c>
      <c r="W30" s="25"/>
    </row>
    <row r="31" spans="1:23" ht="12" customHeight="1">
      <c r="A31" s="16" t="s">
        <v>35</v>
      </c>
      <c r="B31" s="21" t="s">
        <v>35</v>
      </c>
      <c r="C31" s="22">
        <f t="shared" si="0"/>
        <v>11688.312970509998</v>
      </c>
      <c r="D31" s="19"/>
      <c r="E31" s="22">
        <v>3392.33185442</v>
      </c>
      <c r="F31" s="22">
        <v>0</v>
      </c>
      <c r="G31" s="22">
        <v>0</v>
      </c>
      <c r="H31" s="22">
        <v>1061.1</v>
      </c>
      <c r="I31" s="19"/>
      <c r="J31" s="22">
        <v>0</v>
      </c>
      <c r="K31" s="22">
        <v>0</v>
      </c>
      <c r="L31" s="22">
        <v>1244.34231533</v>
      </c>
      <c r="M31" s="22">
        <v>0</v>
      </c>
      <c r="N31" s="19"/>
      <c r="O31" s="22">
        <v>1557.6</v>
      </c>
      <c r="P31" s="22">
        <v>3319.25388447</v>
      </c>
      <c r="Q31" s="22">
        <v>1113.68491629</v>
      </c>
      <c r="R31" s="22">
        <v>0</v>
      </c>
      <c r="S31" s="19"/>
      <c r="T31" s="22">
        <v>0</v>
      </c>
      <c r="U31" s="22">
        <v>0</v>
      </c>
      <c r="V31" s="22">
        <v>0</v>
      </c>
      <c r="W31" s="20"/>
    </row>
    <row r="32" spans="1:23" ht="12" customHeight="1">
      <c r="A32" s="16" t="s">
        <v>36</v>
      </c>
      <c r="B32" s="17" t="s">
        <v>36</v>
      </c>
      <c r="C32" s="18">
        <f t="shared" si="0"/>
        <v>5644.457533570002</v>
      </c>
      <c r="D32" s="19"/>
      <c r="E32" s="18">
        <v>5522.33079732</v>
      </c>
      <c r="F32" s="18">
        <v>9.113037140000026</v>
      </c>
      <c r="G32" s="18">
        <v>0</v>
      </c>
      <c r="H32" s="18">
        <v>0</v>
      </c>
      <c r="I32" s="19"/>
      <c r="J32" s="18">
        <v>0</v>
      </c>
      <c r="K32" s="18">
        <v>113.01369911000187</v>
      </c>
      <c r="L32" s="18">
        <v>0</v>
      </c>
      <c r="M32" s="18">
        <v>0</v>
      </c>
      <c r="N32" s="19"/>
      <c r="O32" s="18">
        <v>0</v>
      </c>
      <c r="P32" s="18">
        <v>0</v>
      </c>
      <c r="Q32" s="18">
        <v>0</v>
      </c>
      <c r="R32" s="18">
        <v>0</v>
      </c>
      <c r="S32" s="19"/>
      <c r="T32" s="18">
        <v>0</v>
      </c>
      <c r="U32" s="18">
        <v>0</v>
      </c>
      <c r="V32" s="18">
        <v>0</v>
      </c>
      <c r="W32" s="20"/>
    </row>
    <row r="33" spans="1:23" ht="12" customHeight="1">
      <c r="A33" s="16" t="s">
        <v>37</v>
      </c>
      <c r="B33" s="21" t="s">
        <v>37</v>
      </c>
      <c r="C33" s="22">
        <f t="shared" si="0"/>
        <v>1049.29500289</v>
      </c>
      <c r="D33" s="19"/>
      <c r="E33" s="22">
        <v>1049.29500289</v>
      </c>
      <c r="F33" s="22">
        <v>0</v>
      </c>
      <c r="G33" s="22">
        <v>0</v>
      </c>
      <c r="H33" s="22">
        <v>0</v>
      </c>
      <c r="I33" s="19"/>
      <c r="J33" s="22">
        <v>0</v>
      </c>
      <c r="K33" s="22">
        <v>0</v>
      </c>
      <c r="L33" s="22">
        <v>0</v>
      </c>
      <c r="M33" s="22">
        <v>0</v>
      </c>
      <c r="N33" s="19"/>
      <c r="O33" s="22">
        <v>0</v>
      </c>
      <c r="P33" s="22">
        <v>0</v>
      </c>
      <c r="Q33" s="22">
        <v>0</v>
      </c>
      <c r="R33" s="22">
        <v>0</v>
      </c>
      <c r="S33" s="19"/>
      <c r="T33" s="22">
        <v>0</v>
      </c>
      <c r="U33" s="22">
        <v>0</v>
      </c>
      <c r="V33" s="22">
        <v>0</v>
      </c>
      <c r="W33" s="20"/>
    </row>
    <row r="34" spans="1:23" ht="12" customHeight="1">
      <c r="A34" s="16" t="s">
        <v>38</v>
      </c>
      <c r="B34" s="17" t="s">
        <v>39</v>
      </c>
      <c r="C34" s="18">
        <f t="shared" si="0"/>
        <v>19400.96239812</v>
      </c>
      <c r="D34" s="19"/>
      <c r="E34" s="18">
        <v>14959.10485116</v>
      </c>
      <c r="F34" s="18">
        <v>560</v>
      </c>
      <c r="G34" s="18">
        <v>0</v>
      </c>
      <c r="H34" s="18">
        <v>0</v>
      </c>
      <c r="I34" s="19"/>
      <c r="J34" s="18">
        <v>3881.85754696</v>
      </c>
      <c r="K34" s="18">
        <v>0</v>
      </c>
      <c r="L34" s="18">
        <v>0</v>
      </c>
      <c r="M34" s="18">
        <v>0</v>
      </c>
      <c r="N34" s="19"/>
      <c r="O34" s="18">
        <v>0</v>
      </c>
      <c r="P34" s="18">
        <v>0</v>
      </c>
      <c r="Q34" s="18">
        <v>0</v>
      </c>
      <c r="R34" s="18">
        <v>0</v>
      </c>
      <c r="S34" s="19"/>
      <c r="T34" s="18">
        <v>0</v>
      </c>
      <c r="U34" s="18">
        <v>0</v>
      </c>
      <c r="V34" s="18">
        <v>0</v>
      </c>
      <c r="W34" s="20"/>
    </row>
    <row r="35" spans="1:23" s="28" customFormat="1" ht="12" customHeight="1">
      <c r="A35" s="16" t="s">
        <v>40</v>
      </c>
      <c r="B35" s="21" t="s">
        <v>41</v>
      </c>
      <c r="C35" s="22">
        <f t="shared" si="0"/>
        <v>3921.3269879699997</v>
      </c>
      <c r="D35" s="19"/>
      <c r="E35" s="22">
        <v>3621.3269879699997</v>
      </c>
      <c r="F35" s="22">
        <v>0</v>
      </c>
      <c r="G35" s="22">
        <v>0</v>
      </c>
      <c r="H35" s="22">
        <v>300</v>
      </c>
      <c r="I35" s="19"/>
      <c r="J35" s="22">
        <v>0</v>
      </c>
      <c r="K35" s="22">
        <v>0</v>
      </c>
      <c r="L35" s="22">
        <v>0</v>
      </c>
      <c r="M35" s="22">
        <v>0</v>
      </c>
      <c r="N35" s="19"/>
      <c r="O35" s="22">
        <v>0</v>
      </c>
      <c r="P35" s="22">
        <v>0</v>
      </c>
      <c r="Q35" s="22">
        <v>0</v>
      </c>
      <c r="R35" s="22">
        <v>0</v>
      </c>
      <c r="S35" s="19"/>
      <c r="T35" s="22">
        <v>0</v>
      </c>
      <c r="U35" s="22">
        <v>0</v>
      </c>
      <c r="V35" s="22">
        <v>0</v>
      </c>
      <c r="W35" s="27"/>
    </row>
    <row r="36" spans="1:23" ht="12" customHeight="1">
      <c r="A36" s="16" t="s">
        <v>42</v>
      </c>
      <c r="B36" s="17" t="s">
        <v>43</v>
      </c>
      <c r="C36" s="18">
        <f t="shared" si="0"/>
        <v>5534.9700507838625</v>
      </c>
      <c r="D36" s="19"/>
      <c r="E36" s="18">
        <v>4642.564011109999</v>
      </c>
      <c r="F36" s="18">
        <v>0</v>
      </c>
      <c r="G36" s="18">
        <v>0</v>
      </c>
      <c r="H36" s="18">
        <v>0</v>
      </c>
      <c r="I36" s="19"/>
      <c r="J36" s="18">
        <v>96.33284186386312</v>
      </c>
      <c r="K36" s="18">
        <v>796.0731978099999</v>
      </c>
      <c r="L36" s="18">
        <v>0</v>
      </c>
      <c r="M36" s="18">
        <v>0</v>
      </c>
      <c r="N36" s="19"/>
      <c r="O36" s="18">
        <v>0</v>
      </c>
      <c r="P36" s="18">
        <v>0</v>
      </c>
      <c r="Q36" s="18">
        <v>0</v>
      </c>
      <c r="R36" s="18">
        <v>0</v>
      </c>
      <c r="S36" s="19"/>
      <c r="T36" s="18">
        <v>0</v>
      </c>
      <c r="U36" s="18">
        <v>0</v>
      </c>
      <c r="V36" s="18">
        <v>0</v>
      </c>
      <c r="W36" s="20"/>
    </row>
    <row r="37" spans="1:23" ht="12" customHeight="1">
      <c r="A37" s="16" t="s">
        <v>44</v>
      </c>
      <c r="B37" s="21" t="s">
        <v>44</v>
      </c>
      <c r="C37" s="22">
        <f t="shared" si="0"/>
        <v>24464.796562539777</v>
      </c>
      <c r="D37" s="19"/>
      <c r="E37" s="22">
        <v>17567.314435419776</v>
      </c>
      <c r="F37" s="22">
        <v>0</v>
      </c>
      <c r="G37" s="22">
        <v>884.999367</v>
      </c>
      <c r="H37" s="22">
        <v>2355.970029</v>
      </c>
      <c r="I37" s="19"/>
      <c r="J37" s="22">
        <v>3656.5127311200004</v>
      </c>
      <c r="K37" s="22">
        <v>0</v>
      </c>
      <c r="L37" s="22">
        <v>0</v>
      </c>
      <c r="M37" s="22">
        <v>0</v>
      </c>
      <c r="N37" s="19"/>
      <c r="O37" s="22">
        <v>0</v>
      </c>
      <c r="P37" s="22">
        <v>0</v>
      </c>
      <c r="Q37" s="22">
        <v>0</v>
      </c>
      <c r="R37" s="22">
        <v>0</v>
      </c>
      <c r="S37" s="19"/>
      <c r="T37" s="22">
        <v>0</v>
      </c>
      <c r="U37" s="22">
        <v>0</v>
      </c>
      <c r="V37" s="22">
        <v>0</v>
      </c>
      <c r="W37" s="20"/>
    </row>
    <row r="38" spans="1:23" ht="12" customHeight="1">
      <c r="A38" s="16" t="s">
        <v>45</v>
      </c>
      <c r="B38" s="17" t="s">
        <v>45</v>
      </c>
      <c r="C38" s="18">
        <f t="shared" si="0"/>
        <v>4246.33826902</v>
      </c>
      <c r="D38" s="19"/>
      <c r="E38" s="18">
        <v>4246.33826902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  <c r="L38" s="18">
        <v>0</v>
      </c>
      <c r="M38" s="18">
        <v>0</v>
      </c>
      <c r="N38" s="19"/>
      <c r="O38" s="18">
        <v>0</v>
      </c>
      <c r="P38" s="18">
        <v>0</v>
      </c>
      <c r="Q38" s="18">
        <v>0</v>
      </c>
      <c r="R38" s="18">
        <v>0</v>
      </c>
      <c r="S38" s="19"/>
      <c r="T38" s="18">
        <v>0</v>
      </c>
      <c r="U38" s="18">
        <v>0</v>
      </c>
      <c r="V38" s="18">
        <v>0</v>
      </c>
      <c r="W38" s="20"/>
    </row>
    <row r="39" spans="1:23" s="28" customFormat="1" ht="12" customHeight="1">
      <c r="A39" s="16" t="s">
        <v>46</v>
      </c>
      <c r="B39" s="21" t="s">
        <v>46</v>
      </c>
      <c r="C39" s="22">
        <f t="shared" si="0"/>
        <v>11798.22033931</v>
      </c>
      <c r="D39" s="19"/>
      <c r="E39" s="22">
        <v>5333.012908479999</v>
      </c>
      <c r="F39" s="22">
        <v>5921.40231692</v>
      </c>
      <c r="G39" s="22">
        <v>0</v>
      </c>
      <c r="H39" s="22">
        <v>0</v>
      </c>
      <c r="I39" s="19"/>
      <c r="J39" s="22">
        <v>543.8051139099999</v>
      </c>
      <c r="K39" s="22">
        <v>0</v>
      </c>
      <c r="L39" s="22">
        <v>0</v>
      </c>
      <c r="M39" s="22">
        <v>0</v>
      </c>
      <c r="N39" s="19"/>
      <c r="O39" s="22">
        <v>0</v>
      </c>
      <c r="P39" s="22">
        <v>0</v>
      </c>
      <c r="Q39" s="22">
        <v>0</v>
      </c>
      <c r="R39" s="22">
        <v>0</v>
      </c>
      <c r="S39" s="19"/>
      <c r="T39" s="22">
        <v>0</v>
      </c>
      <c r="U39" s="22">
        <v>0</v>
      </c>
      <c r="V39" s="22">
        <v>0</v>
      </c>
      <c r="W39" s="27"/>
    </row>
    <row r="40" spans="1:23" ht="12" customHeight="1">
      <c r="A40" s="16" t="s">
        <v>47</v>
      </c>
      <c r="B40" s="17" t="s">
        <v>47</v>
      </c>
      <c r="C40" s="18">
        <f t="shared" si="0"/>
        <v>0</v>
      </c>
      <c r="D40" s="19"/>
      <c r="E40" s="18">
        <v>0</v>
      </c>
      <c r="F40" s="18">
        <v>0</v>
      </c>
      <c r="G40" s="18">
        <v>0</v>
      </c>
      <c r="H40" s="18">
        <v>0</v>
      </c>
      <c r="I40" s="19"/>
      <c r="J40" s="18">
        <v>0</v>
      </c>
      <c r="K40" s="18">
        <v>0</v>
      </c>
      <c r="L40" s="18">
        <v>0</v>
      </c>
      <c r="M40" s="18">
        <v>0</v>
      </c>
      <c r="N40" s="19"/>
      <c r="O40" s="18">
        <v>0</v>
      </c>
      <c r="P40" s="18">
        <v>0</v>
      </c>
      <c r="Q40" s="18">
        <v>0</v>
      </c>
      <c r="R40" s="18">
        <v>0</v>
      </c>
      <c r="S40" s="19"/>
      <c r="T40" s="18">
        <v>0</v>
      </c>
      <c r="U40" s="18">
        <v>0</v>
      </c>
      <c r="V40" s="18">
        <v>0</v>
      </c>
      <c r="W40" s="20"/>
    </row>
    <row r="41" spans="1:23" ht="12.75">
      <c r="A41" s="16" t="s">
        <v>48</v>
      </c>
      <c r="B41" s="21" t="s">
        <v>48</v>
      </c>
      <c r="C41" s="22">
        <f t="shared" si="0"/>
        <v>45801.725001703104</v>
      </c>
      <c r="D41" s="19"/>
      <c r="E41" s="22">
        <v>18617.33324599</v>
      </c>
      <c r="F41" s="22">
        <v>0</v>
      </c>
      <c r="G41" s="22">
        <v>0</v>
      </c>
      <c r="H41" s="22">
        <v>4300</v>
      </c>
      <c r="I41" s="19"/>
      <c r="J41" s="22">
        <v>5514.13572</v>
      </c>
      <c r="K41" s="22">
        <v>0</v>
      </c>
      <c r="L41" s="22">
        <v>4791.39234861</v>
      </c>
      <c r="M41" s="22">
        <v>0</v>
      </c>
      <c r="N41" s="19"/>
      <c r="O41" s="22">
        <v>12578.863687103096</v>
      </c>
      <c r="P41" s="22">
        <v>0</v>
      </c>
      <c r="Q41" s="22">
        <v>0</v>
      </c>
      <c r="R41" s="22">
        <v>0</v>
      </c>
      <c r="S41" s="19"/>
      <c r="T41" s="22">
        <v>0</v>
      </c>
      <c r="U41" s="22">
        <v>0</v>
      </c>
      <c r="V41" s="22">
        <v>0</v>
      </c>
      <c r="W41" s="20"/>
    </row>
    <row r="42" spans="1:23" ht="12" customHeight="1">
      <c r="A42" s="16" t="s">
        <v>49</v>
      </c>
      <c r="B42" s="17" t="s">
        <v>49</v>
      </c>
      <c r="C42" s="18">
        <f t="shared" si="0"/>
        <v>2544.68422915</v>
      </c>
      <c r="D42" s="19"/>
      <c r="E42" s="18">
        <v>0</v>
      </c>
      <c r="F42" s="18">
        <v>0</v>
      </c>
      <c r="G42" s="18">
        <v>430.11362036</v>
      </c>
      <c r="H42" s="18">
        <v>0</v>
      </c>
      <c r="I42" s="19"/>
      <c r="J42" s="18">
        <v>2114.5706087900003</v>
      </c>
      <c r="K42" s="18">
        <v>0</v>
      </c>
      <c r="L42" s="18">
        <v>0</v>
      </c>
      <c r="M42" s="18">
        <v>0</v>
      </c>
      <c r="N42" s="19"/>
      <c r="O42" s="18">
        <v>0</v>
      </c>
      <c r="P42" s="18">
        <v>0</v>
      </c>
      <c r="Q42" s="18">
        <v>0</v>
      </c>
      <c r="R42" s="18">
        <v>0</v>
      </c>
      <c r="S42" s="19"/>
      <c r="T42" s="18">
        <v>0</v>
      </c>
      <c r="U42" s="18">
        <v>0</v>
      </c>
      <c r="V42" s="18">
        <v>0</v>
      </c>
      <c r="W42" s="20"/>
    </row>
    <row r="43" spans="1:23" ht="12" customHeight="1">
      <c r="A43" s="16" t="s">
        <v>50</v>
      </c>
      <c r="B43" s="21" t="s">
        <v>50</v>
      </c>
      <c r="C43" s="22">
        <f t="shared" si="0"/>
        <v>8205.31705027</v>
      </c>
      <c r="D43" s="19"/>
      <c r="E43" s="22">
        <v>6413.57752354</v>
      </c>
      <c r="F43" s="22">
        <v>5.531707819999951</v>
      </c>
      <c r="G43" s="22">
        <v>0</v>
      </c>
      <c r="H43" s="22">
        <v>800</v>
      </c>
      <c r="I43" s="19"/>
      <c r="J43" s="22">
        <v>986.20781891</v>
      </c>
      <c r="K43" s="22">
        <v>0</v>
      </c>
      <c r="L43" s="22">
        <v>0</v>
      </c>
      <c r="M43" s="22">
        <v>0</v>
      </c>
      <c r="N43" s="19"/>
      <c r="O43" s="22">
        <v>0</v>
      </c>
      <c r="P43" s="22">
        <v>0</v>
      </c>
      <c r="Q43" s="22">
        <v>0</v>
      </c>
      <c r="R43" s="22">
        <v>0</v>
      </c>
      <c r="S43" s="19"/>
      <c r="T43" s="22">
        <v>0</v>
      </c>
      <c r="U43" s="22">
        <v>0</v>
      </c>
      <c r="V43" s="22">
        <v>0</v>
      </c>
      <c r="W43" s="20"/>
    </row>
    <row r="44" spans="2:22" ht="3" customHeight="1" thickBo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Karen Martinez Quiroz</cp:lastModifiedBy>
  <dcterms:created xsi:type="dcterms:W3CDTF">2017-02-16T23:35:21Z</dcterms:created>
  <dcterms:modified xsi:type="dcterms:W3CDTF">2017-02-20T18:07:06Z</dcterms:modified>
  <cp:category/>
  <cp:version/>
  <cp:contentType/>
  <cp:contentStatus/>
</cp:coreProperties>
</file>