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MarioPatron/Desktop/LDF/"/>
    </mc:Choice>
  </mc:AlternateContent>
  <xr:revisionPtr revIDLastSave="0" documentId="13_ncr:1_{1700C892-0E52-FE44-8F51-260CF40BCF92}" xr6:coauthVersionLast="36" xr6:coauthVersionMax="36" xr10:uidLastSave="{00000000-0000-0000-0000-000000000000}"/>
  <bookViews>
    <workbookView xWindow="0" yWindow="720" windowWidth="25600" windowHeight="12300" xr2:uid="{00000000-000D-0000-FFFF-FFFF00000000}"/>
  </bookViews>
  <sheets>
    <sheet name="F6d" sheetId="9" r:id="rId1"/>
  </sheets>
  <definedNames>
    <definedName name="_xlnm.Print_Area" localSheetId="0">F6d!$A$2:$I$89</definedName>
    <definedName name="_xlnm.Database" localSheetId="0">F6d!#REF!</definedName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9" l="1"/>
  <c r="D40" i="9"/>
  <c r="F40" i="9"/>
  <c r="G40" i="9"/>
  <c r="G60" i="9" s="1"/>
  <c r="H40" i="9"/>
  <c r="I40" i="9"/>
  <c r="I43" i="9"/>
  <c r="D60" i="9"/>
  <c r="F60" i="9"/>
  <c r="H60" i="9"/>
  <c r="I60" i="9"/>
</calcChain>
</file>

<file path=xl/sharedStrings.xml><?xml version="1.0" encoding="utf-8"?>
<sst xmlns="http://schemas.openxmlformats.org/spreadsheetml/2006/main" count="51" uniqueCount="39">
  <si>
    <t>(PESOS)</t>
  </si>
  <si>
    <t xml:space="preserve">Concepto </t>
  </si>
  <si>
    <t>Devengado</t>
  </si>
  <si>
    <t xml:space="preserve">Aprobado </t>
  </si>
  <si>
    <t>Pagado</t>
  </si>
  <si>
    <t>Modificado</t>
  </si>
  <si>
    <t>Ampliaciones/ (Reducciones)</t>
  </si>
  <si>
    <t>Egresos</t>
  </si>
  <si>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</si>
  <si>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</si>
  <si>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</si>
  <si>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</si>
  <si>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</si>
  <si>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</si>
  <si>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</si>
  <si>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</si>
  <si>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</si>
  <si>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Afín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</si>
  <si>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</si>
  <si>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</si>
  <si>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</si>
  <si>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</si>
  <si>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</si>
  <si>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</si>
  <si>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</si>
  <si>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</si>
  <si>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</si>
  <si>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</si>
  <si>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</si>
  <si>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</si>
  <si>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ASIGNADO</t>
  </si>
  <si>
    <t>DESCRIP</t>
  </si>
  <si>
    <t>CAP</t>
  </si>
  <si>
    <t>I. Gasto No etiquetado  (I=A+B+C+D+E+F)</t>
  </si>
  <si>
    <t xml:space="preserve">Subejercicio </t>
  </si>
  <si>
    <t>Del 01 de enero al 31 de marzo  de 2019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</si>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</sst>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80A]#,##0.00;\(#,##0.00\)"/>
    <numFmt numFmtId="169" formatCode="#,###.#0\ ;[Red]\(#,###.#00\);\-\ ;"/>
    <numFmt numFmtId="170" formatCode="#,##0.00;[Red]#,##0.00"/>
    <numFmt numFmtId="171" formatCode="#,##0.00000000;[Red]#,##0.00000000"/>
    <numFmt numFmtId="172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indexed="8"/>
      <name val="Courier New"/>
      <family val="3"/>
    </font>
    <font>
      <sz val="10.5"/>
      <color indexed="8"/>
      <name val="Courier New"/>
      <family val="3"/>
    </font>
    <font>
      <b/>
      <sz val="9"/>
      <color theme="1"/>
      <name val="Calibri"/>
      <family val="2"/>
      <scheme val="minor"/>
    </font>
    <font>
      <b/>
      <sz val="10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4" fontId="0" fillId="0" borderId="0" xfId="0" applyNumberFormat="1"/>
    <xf numFmtId="0" fontId="0" fillId="0" borderId="0" xfId="0" applyBorder="1"/>
    <xf numFmtId="43" fontId="0" fillId="0" borderId="0" xfId="1" applyFont="1"/>
    <xf numFmtId="1" fontId="0" fillId="0" borderId="0" xfId="0" applyNumberFormat="1"/>
    <xf numFmtId="164" fontId="6" fillId="0" borderId="16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8" xfId="0" applyNumberFormat="1" applyFont="1" applyBorder="1" applyAlignment="1" applyProtection="1">
      <alignment horizontal="right" vertical="center" wrapText="1" readingOrder="1"/>
      <protection locked="0"/>
    </xf>
    <xf numFmtId="1" fontId="7" fillId="0" borderId="9" xfId="0" applyNumberFormat="1" applyFont="1" applyBorder="1"/>
    <xf numFmtId="1" fontId="7" fillId="0" borderId="1" xfId="0" applyNumberFormat="1" applyFont="1" applyBorder="1"/>
    <xf numFmtId="0" fontId="7" fillId="0" borderId="8" xfId="0" applyFont="1" applyBorder="1"/>
    <xf numFmtId="164" fontId="6" fillId="0" borderId="18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7" xfId="0" applyNumberFormat="1" applyFont="1" applyBorder="1" applyAlignment="1" applyProtection="1">
      <alignment horizontal="right" vertical="center" wrapText="1" readingOrder="1"/>
      <protection locked="0"/>
    </xf>
    <xf numFmtId="1" fontId="8" fillId="0" borderId="6" xfId="0" applyNumberFormat="1" applyFont="1" applyBorder="1"/>
    <xf numFmtId="1" fontId="8" fillId="0" borderId="0" xfId="0" applyNumberFormat="1" applyFont="1" applyBorder="1"/>
    <xf numFmtId="0" fontId="9" fillId="0" borderId="7" xfId="0" applyFont="1" applyBorder="1"/>
    <xf numFmtId="164" fontId="10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10" fillId="0" borderId="7" xfId="0" applyNumberFormat="1" applyFont="1" applyBorder="1" applyAlignment="1" applyProtection="1">
      <alignment horizontal="right" vertical="center" wrapText="1" readingOrder="1"/>
      <protection locked="0"/>
    </xf>
    <xf numFmtId="43" fontId="6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7" xfId="0" applyFont="1" applyBorder="1"/>
    <xf numFmtId="43" fontId="8" fillId="0" borderId="5" xfId="1" applyFont="1" applyBorder="1"/>
    <xf numFmtId="43" fontId="8" fillId="0" borderId="0" xfId="1" applyFont="1"/>
    <xf numFmtId="43" fontId="8" fillId="0" borderId="0" xfId="1" applyNumberFormat="1" applyFont="1"/>
    <xf numFmtId="43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7" xfId="0" applyNumberFormat="1" applyFont="1" applyBorder="1"/>
    <xf numFmtId="0" fontId="8" fillId="0" borderId="0" xfId="0" applyFont="1" applyBorder="1"/>
    <xf numFmtId="4" fontId="8" fillId="0" borderId="5" xfId="0" applyNumberFormat="1" applyFont="1" applyBorder="1"/>
    <xf numFmtId="43" fontId="7" fillId="0" borderId="0" xfId="1" applyFont="1"/>
    <xf numFmtId="169" fontId="8" fillId="0" borderId="5" xfId="1" applyNumberFormat="1" applyFont="1" applyBorder="1"/>
    <xf numFmtId="169" fontId="8" fillId="0" borderId="0" xfId="1" applyNumberFormat="1" applyFont="1" applyBorder="1"/>
    <xf numFmtId="43" fontId="8" fillId="0" borderId="0" xfId="1" applyNumberFormat="1" applyFont="1" applyBorder="1"/>
    <xf numFmtId="43" fontId="8" fillId="0" borderId="5" xfId="1" applyNumberFormat="1" applyFont="1" applyBorder="1"/>
    <xf numFmtId="43" fontId="8" fillId="0" borderId="7" xfId="1" applyNumberFormat="1" applyFont="1" applyBorder="1"/>
    <xf numFmtId="164" fontId="11" fillId="0" borderId="0" xfId="0" applyNumberFormat="1" applyFont="1" applyBorder="1" applyAlignment="1" applyProtection="1">
      <alignment horizontal="right" vertical="center" wrapText="1" readingOrder="1"/>
      <protection locked="0"/>
    </xf>
    <xf numFmtId="169" fontId="9" fillId="0" borderId="0" xfId="1" applyNumberFormat="1" applyFont="1" applyBorder="1"/>
    <xf numFmtId="169" fontId="9" fillId="0" borderId="5" xfId="1" applyNumberFormat="1" applyFont="1" applyBorder="1"/>
    <xf numFmtId="43" fontId="9" fillId="0" borderId="0" xfId="1" applyNumberFormat="1" applyFont="1" applyBorder="1"/>
    <xf numFmtId="43" fontId="9" fillId="0" borderId="7" xfId="1" applyNumberFormat="1" applyFont="1" applyBorder="1"/>
    <xf numFmtId="43" fontId="9" fillId="0" borderId="5" xfId="1" applyNumberFormat="1" applyFont="1" applyBorder="1"/>
    <xf numFmtId="169" fontId="8" fillId="0" borderId="0" xfId="1" applyNumberFormat="1" applyFont="1"/>
    <xf numFmtId="169" fontId="0" fillId="0" borderId="0" xfId="0" applyNumberFormat="1"/>
    <xf numFmtId="1" fontId="9" fillId="0" borderId="6" xfId="0" applyNumberFormat="1" applyFont="1" applyBorder="1"/>
    <xf numFmtId="1" fontId="9" fillId="0" borderId="0" xfId="0" applyNumberFormat="1" applyFont="1" applyBorder="1"/>
    <xf numFmtId="170" fontId="2" fillId="0" borderId="0" xfId="0" applyNumberFormat="1" applyFont="1"/>
    <xf numFmtId="164" fontId="0" fillId="0" borderId="0" xfId="0" applyNumberFormat="1"/>
    <xf numFmtId="164" fontId="8" fillId="0" borderId="5" xfId="1" applyNumberFormat="1" applyFont="1" applyBorder="1"/>
    <xf numFmtId="0" fontId="2" fillId="0" borderId="0" xfId="0" applyFont="1"/>
    <xf numFmtId="0" fontId="8" fillId="0" borderId="6" xfId="0" applyFont="1" applyBorder="1"/>
    <xf numFmtId="169" fontId="9" fillId="0" borderId="0" xfId="1" applyNumberFormat="1" applyFont="1" applyAlignment="1">
      <alignment horizontal="right"/>
    </xf>
    <xf numFmtId="169" fontId="9" fillId="0" borderId="5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3" fontId="6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0" applyFont="1" applyBorder="1"/>
    <xf numFmtId="0" fontId="9" fillId="0" borderId="0" xfId="0" applyFont="1" applyBorder="1"/>
    <xf numFmtId="0" fontId="12" fillId="0" borderId="5" xfId="0" applyFont="1" applyBorder="1"/>
    <xf numFmtId="171" fontId="12" fillId="0" borderId="0" xfId="0" applyNumberFormat="1" applyFont="1"/>
    <xf numFmtId="169" fontId="9" fillId="0" borderId="0" xfId="1" applyNumberFormat="1" applyFont="1"/>
    <xf numFmtId="0" fontId="12" fillId="0" borderId="0" xfId="0" applyFont="1"/>
    <xf numFmtId="164" fontId="9" fillId="0" borderId="5" xfId="1" applyNumberFormat="1" applyFont="1" applyBorder="1"/>
    <xf numFmtId="43" fontId="9" fillId="0" borderId="0" xfId="1" applyNumberFormat="1" applyFont="1"/>
    <xf numFmtId="164" fontId="10" fillId="0" borderId="20" xfId="0" applyNumberFormat="1" applyFont="1" applyBorder="1" applyAlignment="1" applyProtection="1">
      <alignment horizontal="right" vertical="center" wrapText="1" readingOrder="1"/>
      <protection locked="0"/>
    </xf>
    <xf numFmtId="164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172" fontId="0" fillId="0" borderId="0" xfId="0" applyNumberFormat="1"/>
    <xf numFmtId="43" fontId="8" fillId="0" borderId="3" xfId="1" applyFont="1" applyBorder="1"/>
    <xf numFmtId="43" fontId="7" fillId="0" borderId="3" xfId="1" applyFont="1" applyBorder="1"/>
    <xf numFmtId="1" fontId="7" fillId="0" borderId="4" xfId="0" applyNumberFormat="1" applyFont="1" applyBorder="1"/>
    <xf numFmtId="1" fontId="7" fillId="0" borderId="11" xfId="0" applyNumberFormat="1" applyFont="1" applyBorder="1"/>
    <xf numFmtId="0" fontId="7" fillId="0" borderId="10" xfId="0" applyFont="1" applyBorder="1"/>
    <xf numFmtId="43" fontId="13" fillId="2" borderId="12" xfId="1" applyFont="1" applyFill="1" applyBorder="1" applyAlignment="1">
      <alignment horizontal="center" vertical="center"/>
    </xf>
    <xf numFmtId="43" fontId="13" fillId="2" borderId="12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3" fillId="2" borderId="3" xfId="1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83</xdr:row>
      <xdr:rowOff>10887</xdr:rowOff>
    </xdr:from>
    <xdr:to>
      <xdr:col>4</xdr:col>
      <xdr:colOff>248693</xdr:colOff>
      <xdr:row>87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2657" y="15822387"/>
          <a:ext cx="32640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7620</xdr:colOff>
      <xdr:row>83</xdr:row>
      <xdr:rowOff>32657</xdr:rowOff>
    </xdr:from>
    <xdr:to>
      <xdr:col>8</xdr:col>
      <xdr:colOff>438495</xdr:colOff>
      <xdr:row>87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817620" y="15844157"/>
          <a:ext cx="27168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212196</xdr:colOff>
      <xdr:row>1</xdr:row>
      <xdr:rowOff>211955</xdr:rowOff>
    </xdr:from>
    <xdr:to>
      <xdr:col>2</xdr:col>
      <xdr:colOff>558824</xdr:colOff>
      <xdr:row>7</xdr:row>
      <xdr:rowOff>57151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196" y="383405"/>
          <a:ext cx="1870628" cy="100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89"/>
  <sheetViews>
    <sheetView tabSelected="1" zoomScaleNormal="70" workbookViewId="0">
      <selection activeCell="D11" sqref="D11"/>
    </sheetView>
  </sheetViews>
  <sheetFormatPr baseColWidth="10" defaultRowHeight="15" x14ac:dyDescent="0.2"/>
  <cols>
    <col min="1" max="1" width="6" customWidth="1"/>
    <col min="2" max="2" width="4.6640625" style="4" customWidth="1"/>
    <col min="3" max="3" width="46.33203125" style="4" customWidth="1"/>
    <col min="4" max="4" width="23.83203125" style="3" customWidth="1"/>
    <col min="5" max="5" width="21.33203125" style="3" bestFit="1" customWidth="1"/>
    <col min="6" max="6" width="25" style="3" customWidth="1"/>
    <col min="7" max="7" width="23.33203125" style="3" bestFit="1" customWidth="1"/>
    <col min="8" max="8" width="25.5" style="3" customWidth="1"/>
    <col min="9" max="9" width="23.5" style="3" customWidth="1"/>
    <col min="10" max="10" width="6.33203125" customWidth="1"/>
    <col min="11" max="11" width="20.1640625" bestFit="1" customWidth="1"/>
    <col min="12" max="12" width="22" bestFit="1" customWidth="1"/>
  </cols>
  <sheetData>
    <row r="1" spans="1:12" ht="12" customHeight="1" x14ac:dyDescent="0.2"/>
    <row r="2" spans="1:12" ht="20" customHeight="1" x14ac:dyDescent="0.2">
      <c r="A2" s="91"/>
      <c r="B2" s="92"/>
      <c r="C2" s="92"/>
      <c r="D2" s="92"/>
      <c r="E2" s="92"/>
      <c r="F2" s="92"/>
      <c r="G2" s="92"/>
      <c r="H2" s="92"/>
      <c r="I2" s="93"/>
    </row>
    <row r="3" spans="1:12" ht="20" customHeight="1" x14ac:dyDescent="0.2">
      <c r="A3" s="94" t="s">
        <v>38</v>
      </c>
      <c r="B3" s="95"/>
      <c r="C3" s="95"/>
      <c r="D3" s="95"/>
      <c r="E3" s="95"/>
      <c r="F3" s="95"/>
      <c r="G3" s="95"/>
      <c r="H3" s="95"/>
      <c r="I3" s="96"/>
    </row>
    <row r="4" spans="1:12" ht="16.25" customHeight="1" x14ac:dyDescent="0.2">
      <c r="A4" s="94" t="s">
        <v>37</v>
      </c>
      <c r="B4" s="95"/>
      <c r="C4" s="95"/>
      <c r="D4" s="95"/>
      <c r="E4" s="95"/>
      <c r="F4" s="95"/>
      <c r="G4" s="95"/>
      <c r="H4" s="95"/>
      <c r="I4" s="96"/>
    </row>
    <row r="5" spans="1:12" ht="18" customHeight="1" x14ac:dyDescent="0.2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12" ht="17" customHeight="1" x14ac:dyDescent="0.2">
      <c r="A6" s="94" t="s">
        <v>35</v>
      </c>
      <c r="B6" s="95"/>
      <c r="C6" s="95"/>
      <c r="D6" s="95"/>
      <c r="E6" s="95"/>
      <c r="F6" s="95"/>
      <c r="G6" s="95"/>
      <c r="H6" s="95"/>
      <c r="I6" s="96"/>
    </row>
    <row r="7" spans="1:12" ht="15.75" customHeight="1" x14ac:dyDescent="0.2">
      <c r="A7" s="94" t="s">
        <v>0</v>
      </c>
      <c r="B7" s="95"/>
      <c r="C7" s="95"/>
      <c r="D7" s="95"/>
      <c r="E7" s="95"/>
      <c r="F7" s="95"/>
      <c r="G7" s="95"/>
      <c r="H7" s="95"/>
      <c r="I7" s="96"/>
    </row>
    <row r="8" spans="1:12" ht="22.25" customHeight="1" x14ac:dyDescent="0.2">
      <c r="A8" s="79"/>
      <c r="B8" s="78"/>
      <c r="C8" s="78"/>
      <c r="D8" s="78"/>
      <c r="E8" s="78"/>
      <c r="F8" s="78"/>
      <c r="G8" s="78"/>
      <c r="H8" s="78"/>
      <c r="I8" s="77"/>
    </row>
    <row r="9" spans="1:12" ht="9" customHeight="1" x14ac:dyDescent="0.2">
      <c r="A9" s="76"/>
      <c r="B9" s="76"/>
      <c r="C9" s="76"/>
      <c r="D9" s="75"/>
      <c r="E9" s="75"/>
      <c r="F9" s="75"/>
      <c r="G9" s="75"/>
      <c r="H9" s="75"/>
      <c r="I9" s="74"/>
    </row>
    <row r="10" spans="1:12" ht="16.5" customHeight="1" x14ac:dyDescent="0.2">
      <c r="A10" s="80" t="s">
        <v>1</v>
      </c>
      <c r="B10" s="81"/>
      <c r="C10" s="82"/>
      <c r="D10" s="86" t="s">
        <v>7</v>
      </c>
      <c r="E10" s="87"/>
      <c r="F10" s="87"/>
      <c r="G10" s="87"/>
      <c r="H10" s="88"/>
      <c r="I10" s="89" t="s">
        <v>34</v>
      </c>
    </row>
    <row r="11" spans="1:12" ht="27" customHeight="1" x14ac:dyDescent="0.2">
      <c r="A11" s="83"/>
      <c r="B11" s="84"/>
      <c r="C11" s="85"/>
      <c r="D11" s="72" t="s">
        <v>3</v>
      </c>
      <c r="E11" s="73" t="s">
        <v>6</v>
      </c>
      <c r="F11" s="72" t="s">
        <v>5</v>
      </c>
      <c r="G11" s="72" t="s">
        <v>2</v>
      </c>
      <c r="H11" s="72" t="s">
        <v>4</v>
      </c>
      <c r="I11" s="90"/>
    </row>
    <row r="12" spans="1:12" x14ac:dyDescent="0.2">
      <c r="A12" s="71"/>
      <c r="B12" s="70"/>
      <c r="C12" s="69"/>
      <c r="D12" s="28"/>
      <c r="E12" s="68"/>
      <c r="F12" s="28"/>
      <c r="G12" s="68"/>
      <c r="H12" s="28"/>
      <c r="I12" s="67"/>
      <c r="K12" s="66"/>
    </row>
    <row r="13" spans="1:12" x14ac:dyDescent="0.2">
      <c r="A13" s="16" t="s">
        <v>33</v>
      </c>
      <c r="B13" s="15"/>
      <c r="C13" s="14"/>
      <c r="D13" s="65">
        <v>2617288694</v>
      </c>
      <c r="E13" s="64">
        <v>-8400506.770000007</v>
      </c>
      <c r="F13" s="64">
        <v>2608888187.2299995</v>
      </c>
      <c r="G13" s="64">
        <v>505421350.79000068</v>
      </c>
      <c r="H13" s="64">
        <v>496277190.50999975</v>
      </c>
      <c r="I13" s="63">
        <v>2103466836.4399993</v>
      </c>
      <c r="J13" s="2"/>
    </row>
    <row r="14" spans="1:12" s="47" customFormat="1" x14ac:dyDescent="0.2">
      <c r="A14" s="16"/>
      <c r="B14" s="43"/>
      <c r="C14" s="42"/>
      <c r="D14" s="62"/>
      <c r="E14" s="61"/>
      <c r="F14" s="60"/>
      <c r="G14" s="36"/>
      <c r="H14" s="59"/>
      <c r="I14" s="57"/>
      <c r="L14" s="44"/>
    </row>
    <row r="15" spans="1:12" x14ac:dyDescent="0.2">
      <c r="A15" s="16" t="s">
        <v>21</v>
      </c>
      <c r="B15" s="15"/>
      <c r="C15" s="14"/>
      <c r="D15" s="23">
        <v>1703620560</v>
      </c>
      <c r="E15" s="46">
        <v>-3790052.6800000109</v>
      </c>
      <c r="F15" s="40">
        <v>1699830507.3199999</v>
      </c>
      <c r="G15" s="29">
        <v>331887230.89999986</v>
      </c>
      <c r="H15" s="40">
        <v>324701371.26999956</v>
      </c>
      <c r="I15" s="27">
        <v>1367943276.4200001</v>
      </c>
      <c r="K15" s="3"/>
      <c r="L15" s="3"/>
    </row>
    <row r="16" spans="1:12" s="47" customFormat="1" x14ac:dyDescent="0.2">
      <c r="A16" s="16"/>
      <c r="B16" s="56"/>
      <c r="C16" s="55"/>
      <c r="D16" s="23"/>
      <c r="E16" s="46"/>
      <c r="F16" s="58"/>
      <c r="G16" s="29"/>
      <c r="H16" s="40"/>
      <c r="I16" s="57"/>
      <c r="L16" s="44"/>
    </row>
    <row r="17" spans="1:12" x14ac:dyDescent="0.2">
      <c r="A17" s="16" t="s">
        <v>20</v>
      </c>
      <c r="B17" s="26"/>
      <c r="C17" s="48"/>
      <c r="D17" s="23">
        <v>246915671</v>
      </c>
      <c r="E17" s="46">
        <v>-3331736.4199999981</v>
      </c>
      <c r="F17" s="40">
        <v>243583934.58000001</v>
      </c>
      <c r="G17" s="29">
        <v>45979809.890000097</v>
      </c>
      <c r="H17" s="40">
        <v>45569554.5299998</v>
      </c>
      <c r="I17" s="29">
        <v>197604124.68999991</v>
      </c>
      <c r="L17" s="44"/>
    </row>
    <row r="18" spans="1:12" s="47" customFormat="1" x14ac:dyDescent="0.2">
      <c r="A18" s="16"/>
      <c r="B18" s="56"/>
      <c r="C18" s="55"/>
      <c r="D18" s="23"/>
      <c r="E18" s="29"/>
      <c r="F18" s="40"/>
      <c r="G18" s="29"/>
      <c r="H18" s="40"/>
      <c r="I18" s="27"/>
      <c r="K18" s="44"/>
      <c r="L18" s="44"/>
    </row>
    <row r="19" spans="1:12" x14ac:dyDescent="0.2">
      <c r="A19" s="16" t="s">
        <v>19</v>
      </c>
      <c r="B19" s="26"/>
      <c r="C19" s="48"/>
      <c r="D19" s="54">
        <v>160863075</v>
      </c>
      <c r="E19" s="11">
        <v>-132860.1</v>
      </c>
      <c r="F19" s="11">
        <v>160730214.89999998</v>
      </c>
      <c r="G19" s="11">
        <v>32688533.989999983</v>
      </c>
      <c r="H19" s="11">
        <v>32207580.079999976</v>
      </c>
      <c r="I19" s="11">
        <v>128041680.91000001</v>
      </c>
      <c r="L19" s="44"/>
    </row>
    <row r="20" spans="1:12" hidden="1" x14ac:dyDescent="0.2">
      <c r="A20" s="20"/>
      <c r="B20" s="53" t="s">
        <v>32</v>
      </c>
      <c r="C20" s="52" t="s">
        <v>31</v>
      </c>
      <c r="D20" s="51" t="s">
        <v>30</v>
      </c>
      <c r="E20" s="50"/>
      <c r="F20" s="49"/>
      <c r="G20" s="50"/>
      <c r="H20" s="49"/>
      <c r="I20" s="27"/>
      <c r="L20" s="44"/>
    </row>
    <row r="21" spans="1:12" hidden="1" x14ac:dyDescent="0.2">
      <c r="A21" s="20"/>
      <c r="B21" s="26" t="s">
        <v>29</v>
      </c>
      <c r="C21" s="48" t="s">
        <v>28</v>
      </c>
      <c r="D21" s="23">
        <v>125507123</v>
      </c>
      <c r="E21" s="29"/>
      <c r="F21" s="40"/>
      <c r="G21" s="29"/>
      <c r="H21" s="40"/>
      <c r="I21" s="27"/>
      <c r="L21" s="44"/>
    </row>
    <row r="22" spans="1:12" hidden="1" x14ac:dyDescent="0.2">
      <c r="A22" s="20"/>
      <c r="B22" s="26" t="s">
        <v>27</v>
      </c>
      <c r="C22" s="48" t="s">
        <v>26</v>
      </c>
      <c r="D22" s="23">
        <v>3093120</v>
      </c>
      <c r="E22" s="29"/>
      <c r="F22" s="40"/>
      <c r="G22" s="29"/>
      <c r="H22" s="40"/>
      <c r="I22" s="27"/>
      <c r="L22" s="44"/>
    </row>
    <row r="23" spans="1:12" hidden="1" x14ac:dyDescent="0.2">
      <c r="A23" s="20"/>
      <c r="B23" s="26" t="s">
        <v>25</v>
      </c>
      <c r="C23" s="48" t="s">
        <v>24</v>
      </c>
      <c r="D23" s="23">
        <v>937801</v>
      </c>
      <c r="E23" s="29"/>
      <c r="F23" s="40"/>
      <c r="G23" s="29"/>
      <c r="H23" s="40"/>
      <c r="I23" s="27"/>
      <c r="L23" s="44"/>
    </row>
    <row r="24" spans="1:12" hidden="1" x14ac:dyDescent="0.2">
      <c r="A24" s="20"/>
      <c r="B24" s="26"/>
      <c r="C24" s="48"/>
      <c r="D24" s="23">
        <f>SUM(D21:D23)</f>
        <v>129538044</v>
      </c>
      <c r="E24" s="29"/>
      <c r="F24" s="40"/>
      <c r="G24" s="29"/>
      <c r="H24" s="40"/>
      <c r="I24" s="27"/>
      <c r="L24" s="44"/>
    </row>
    <row r="25" spans="1:12" hidden="1" x14ac:dyDescent="0.2">
      <c r="A25" s="20"/>
      <c r="B25" s="26" t="s">
        <v>23</v>
      </c>
      <c r="C25" s="48"/>
      <c r="D25" s="23"/>
      <c r="E25" s="29"/>
      <c r="F25" s="40"/>
      <c r="G25" s="29"/>
      <c r="H25" s="40"/>
      <c r="I25" s="27"/>
      <c r="L25" s="44"/>
    </row>
    <row r="26" spans="1:12" x14ac:dyDescent="0.2">
      <c r="A26" s="20"/>
      <c r="B26" s="26"/>
      <c r="C26" s="48"/>
      <c r="D26" s="23"/>
      <c r="E26" s="29"/>
      <c r="F26" s="28"/>
      <c r="G26" s="29"/>
      <c r="H26" s="40"/>
      <c r="I26" s="27"/>
      <c r="L26" s="44"/>
    </row>
    <row r="27" spans="1:12" x14ac:dyDescent="0.2">
      <c r="A27" s="20"/>
      <c r="B27" s="26" t="s">
        <v>18</v>
      </c>
      <c r="C27" s="48"/>
      <c r="D27" s="23">
        <v>52519842</v>
      </c>
      <c r="E27" s="11">
        <v>41893.440000000002</v>
      </c>
      <c r="F27" s="40">
        <v>52561735.439999998</v>
      </c>
      <c r="G27" s="29">
        <v>9105838.479999993</v>
      </c>
      <c r="H27" s="40">
        <v>9026574.7399999946</v>
      </c>
      <c r="I27" s="27">
        <v>43455896.960000008</v>
      </c>
      <c r="K27" s="45"/>
      <c r="L27" s="44"/>
    </row>
    <row r="28" spans="1:12" s="47" customFormat="1" x14ac:dyDescent="0.2">
      <c r="A28" s="16"/>
      <c r="B28" s="15" t="s">
        <v>17</v>
      </c>
      <c r="C28" s="48"/>
      <c r="D28" s="23">
        <v>108343233</v>
      </c>
      <c r="E28" s="46">
        <v>-174753.54</v>
      </c>
      <c r="F28" s="40">
        <v>108168479.45999999</v>
      </c>
      <c r="G28" s="29">
        <v>23582695.50999999</v>
      </c>
      <c r="H28" s="40">
        <v>23181005.339999981</v>
      </c>
      <c r="I28" s="46">
        <v>84585783.950000003</v>
      </c>
      <c r="L28" s="44"/>
    </row>
    <row r="29" spans="1:12" s="47" customFormat="1" x14ac:dyDescent="0.2">
      <c r="A29" s="16"/>
      <c r="B29" s="15"/>
      <c r="C29" s="14"/>
      <c r="D29" s="23"/>
      <c r="E29" s="29"/>
      <c r="F29" s="40"/>
      <c r="G29" s="29"/>
      <c r="H29" s="40"/>
      <c r="I29" s="27"/>
      <c r="K29" s="44"/>
      <c r="L29" s="44"/>
    </row>
    <row r="30" spans="1:12" x14ac:dyDescent="0.2">
      <c r="A30" s="25" t="s">
        <v>16</v>
      </c>
      <c r="B30" s="15"/>
      <c r="C30" s="14"/>
      <c r="D30" s="23">
        <v>505889388</v>
      </c>
      <c r="E30" s="46">
        <v>-1145857.5699999984</v>
      </c>
      <c r="F30" s="40">
        <v>504743530.43000001</v>
      </c>
      <c r="G30" s="29">
        <v>94865776.010000706</v>
      </c>
      <c r="H30" s="40">
        <v>93798684.630000427</v>
      </c>
      <c r="I30" s="27">
        <v>409877754.4199993</v>
      </c>
      <c r="L30" s="44"/>
    </row>
    <row r="31" spans="1:12" x14ac:dyDescent="0.2">
      <c r="A31" s="20"/>
      <c r="B31" s="15"/>
      <c r="C31" s="14"/>
      <c r="D31" s="23"/>
      <c r="E31" s="29"/>
      <c r="F31" s="40"/>
      <c r="G31" s="29"/>
      <c r="H31" s="40"/>
      <c r="I31" s="27"/>
      <c r="L31" s="44"/>
    </row>
    <row r="32" spans="1:12" x14ac:dyDescent="0.2">
      <c r="A32" s="16" t="s">
        <v>15</v>
      </c>
      <c r="B32" s="43"/>
      <c r="C32" s="42"/>
      <c r="D32" s="24">
        <v>0</v>
      </c>
      <c r="E32" s="12">
        <v>0</v>
      </c>
      <c r="F32" s="12">
        <v>0</v>
      </c>
      <c r="G32" s="12">
        <v>0</v>
      </c>
      <c r="H32" s="12">
        <v>0</v>
      </c>
      <c r="I32" s="27">
        <v>0</v>
      </c>
      <c r="K32" s="45"/>
      <c r="L32" s="44"/>
    </row>
    <row r="33" spans="1:12" x14ac:dyDescent="0.2">
      <c r="A33" s="16" t="s">
        <v>14</v>
      </c>
      <c r="B33" s="43"/>
      <c r="C33" s="42"/>
      <c r="D33" s="23"/>
      <c r="E33" s="29"/>
      <c r="F33" s="40"/>
      <c r="G33" s="29"/>
      <c r="H33" s="40"/>
      <c r="I33" s="27"/>
      <c r="K33" s="41"/>
      <c r="L33" s="44"/>
    </row>
    <row r="34" spans="1:12" x14ac:dyDescent="0.2">
      <c r="A34" s="16" t="s">
        <v>13</v>
      </c>
      <c r="B34" s="43"/>
      <c r="C34" s="42"/>
      <c r="D34" s="23"/>
      <c r="E34" s="29"/>
      <c r="F34" s="40"/>
      <c r="G34" s="29"/>
      <c r="H34" s="40"/>
      <c r="I34" s="27"/>
      <c r="K34" s="41"/>
    </row>
    <row r="35" spans="1:12" x14ac:dyDescent="0.2">
      <c r="A35" s="20"/>
      <c r="B35" s="15" t="s">
        <v>12</v>
      </c>
      <c r="C35" s="14"/>
      <c r="D35" s="24">
        <v>0</v>
      </c>
      <c r="E35" s="12">
        <v>0</v>
      </c>
      <c r="F35" s="12">
        <v>0</v>
      </c>
      <c r="G35" s="12">
        <v>0</v>
      </c>
      <c r="H35" s="12">
        <v>0</v>
      </c>
      <c r="I35" s="27">
        <v>0</v>
      </c>
    </row>
    <row r="36" spans="1:12" x14ac:dyDescent="0.2">
      <c r="A36" s="20"/>
      <c r="B36" s="15" t="s">
        <v>11</v>
      </c>
      <c r="C36" s="14"/>
      <c r="D36" s="24">
        <v>0</v>
      </c>
      <c r="E36" s="12">
        <v>0</v>
      </c>
      <c r="F36" s="12">
        <v>0</v>
      </c>
      <c r="G36" s="12">
        <v>0</v>
      </c>
      <c r="H36" s="12">
        <v>0</v>
      </c>
      <c r="I36" s="27">
        <v>0</v>
      </c>
    </row>
    <row r="37" spans="1:12" x14ac:dyDescent="0.2">
      <c r="A37" s="20"/>
      <c r="B37" s="15"/>
      <c r="C37" s="14"/>
      <c r="D37" s="23"/>
      <c r="E37" s="29"/>
      <c r="F37" s="40"/>
      <c r="G37" s="29"/>
      <c r="H37" s="40"/>
      <c r="I37" s="27"/>
    </row>
    <row r="38" spans="1:12" x14ac:dyDescent="0.2">
      <c r="A38" s="16" t="s">
        <v>10</v>
      </c>
      <c r="B38" s="15"/>
      <c r="C38" s="14"/>
      <c r="D38" s="24">
        <v>0</v>
      </c>
      <c r="E38" s="12">
        <v>0</v>
      </c>
      <c r="F38" s="12">
        <v>0</v>
      </c>
      <c r="G38" s="12">
        <v>0</v>
      </c>
      <c r="H38" s="12">
        <v>0</v>
      </c>
      <c r="I38" s="27">
        <v>0</v>
      </c>
    </row>
    <row r="39" spans="1:12" x14ac:dyDescent="0.2">
      <c r="A39" s="20"/>
      <c r="B39" s="15"/>
      <c r="C39" s="14"/>
      <c r="D39" s="23"/>
      <c r="E39" s="29"/>
      <c r="F39" s="40"/>
      <c r="G39" s="29"/>
      <c r="H39" s="40"/>
      <c r="I39" s="27"/>
    </row>
    <row r="40" spans="1:12" x14ac:dyDescent="0.2">
      <c r="A40" s="16" t="s">
        <v>22</v>
      </c>
      <c r="B40" s="15"/>
      <c r="C40" s="14"/>
      <c r="D40" s="38">
        <f>D44</f>
        <v>4392526160.6400003</v>
      </c>
      <c r="E40" s="36">
        <v>0</v>
      </c>
      <c r="F40" s="39">
        <f>F44</f>
        <v>4392526160.6400003</v>
      </c>
      <c r="G40" s="36">
        <f>G44</f>
        <v>923090756.45000005</v>
      </c>
      <c r="H40" s="36">
        <f>H44</f>
        <v>923090756.45000005</v>
      </c>
      <c r="I40" s="36">
        <f>I44</f>
        <v>3469435404.1900001</v>
      </c>
      <c r="K40" s="1"/>
    </row>
    <row r="41" spans="1:12" x14ac:dyDescent="0.2">
      <c r="A41" s="16"/>
      <c r="B41" s="15"/>
      <c r="C41" s="14"/>
      <c r="D41" s="38"/>
      <c r="E41" s="36"/>
      <c r="F41" s="37"/>
      <c r="G41" s="36"/>
      <c r="H41" s="35"/>
      <c r="I41" s="27">
        <v>0</v>
      </c>
    </row>
    <row r="42" spans="1:12" x14ac:dyDescent="0.2">
      <c r="A42" s="16" t="s">
        <v>21</v>
      </c>
      <c r="B42" s="15"/>
      <c r="C42" s="14"/>
      <c r="D42" s="19">
        <v>0</v>
      </c>
      <c r="E42" s="12">
        <v>0</v>
      </c>
      <c r="F42" s="24">
        <v>0</v>
      </c>
      <c r="G42" s="12">
        <v>0</v>
      </c>
      <c r="H42" s="12">
        <v>0</v>
      </c>
      <c r="I42" s="27">
        <v>0</v>
      </c>
      <c r="J42" s="34"/>
    </row>
    <row r="43" spans="1:12" x14ac:dyDescent="0.2">
      <c r="A43" s="20"/>
      <c r="B43" s="15"/>
      <c r="C43" s="14"/>
      <c r="D43" s="33"/>
      <c r="E43" s="29"/>
      <c r="F43" s="31"/>
      <c r="G43" s="29"/>
      <c r="H43" s="30"/>
      <c r="I43" s="27">
        <f>F43-G43</f>
        <v>0</v>
      </c>
    </row>
    <row r="44" spans="1:12" x14ac:dyDescent="0.2">
      <c r="A44" s="16" t="s">
        <v>20</v>
      </c>
      <c r="B44" s="15"/>
      <c r="C44" s="14"/>
      <c r="D44" s="32">
        <v>4392526160.6400003</v>
      </c>
      <c r="E44" s="21">
        <v>0</v>
      </c>
      <c r="F44" s="31">
        <v>4392526160.6400003</v>
      </c>
      <c r="G44" s="29">
        <v>923090756.45000005</v>
      </c>
      <c r="H44" s="30">
        <v>923090756.45000005</v>
      </c>
      <c r="I44" s="29">
        <v>3469435404.1900001</v>
      </c>
      <c r="K44" s="1"/>
    </row>
    <row r="45" spans="1:12" x14ac:dyDescent="0.2">
      <c r="A45" s="20"/>
      <c r="B45" s="15"/>
      <c r="C45" s="14"/>
      <c r="D45" s="23"/>
      <c r="E45" s="21"/>
      <c r="F45" s="28"/>
      <c r="G45" s="21"/>
      <c r="H45" s="22"/>
      <c r="I45" s="27"/>
    </row>
    <row r="46" spans="1:12" x14ac:dyDescent="0.2">
      <c r="A46" s="16" t="s">
        <v>19</v>
      </c>
      <c r="B46" s="15"/>
      <c r="C46" s="14"/>
      <c r="D46" s="24">
        <v>0</v>
      </c>
      <c r="E46" s="12">
        <v>0</v>
      </c>
      <c r="F46" s="12">
        <v>0</v>
      </c>
      <c r="G46" s="12">
        <v>0</v>
      </c>
      <c r="H46" s="12">
        <v>0</v>
      </c>
      <c r="I46" s="11">
        <v>0</v>
      </c>
    </row>
    <row r="47" spans="1:12" x14ac:dyDescent="0.2">
      <c r="A47" s="20"/>
      <c r="B47" s="26" t="s">
        <v>18</v>
      </c>
      <c r="C47" s="14"/>
      <c r="D47" s="24">
        <v>0</v>
      </c>
      <c r="E47" s="12">
        <v>0</v>
      </c>
      <c r="F47" s="12">
        <v>0</v>
      </c>
      <c r="G47" s="12">
        <v>0</v>
      </c>
      <c r="H47" s="12">
        <v>0</v>
      </c>
      <c r="I47" s="11">
        <v>0</v>
      </c>
    </row>
    <row r="48" spans="1:12" x14ac:dyDescent="0.2">
      <c r="A48" s="20"/>
      <c r="B48" s="15" t="s">
        <v>17</v>
      </c>
      <c r="C48" s="14"/>
      <c r="D48" s="24">
        <v>0</v>
      </c>
      <c r="E48" s="12">
        <v>0</v>
      </c>
      <c r="F48" s="12">
        <v>0</v>
      </c>
      <c r="G48" s="12">
        <v>0</v>
      </c>
      <c r="H48" s="12">
        <v>0</v>
      </c>
      <c r="I48" s="11">
        <v>0</v>
      </c>
    </row>
    <row r="49" spans="1:11" x14ac:dyDescent="0.2">
      <c r="A49" s="20"/>
      <c r="B49" s="15"/>
      <c r="C49" s="14"/>
      <c r="D49" s="23"/>
      <c r="E49" s="21"/>
      <c r="F49" s="22"/>
      <c r="G49" s="21"/>
      <c r="H49" s="22"/>
      <c r="I49" s="21"/>
    </row>
    <row r="50" spans="1:11" x14ac:dyDescent="0.2">
      <c r="A50" s="25" t="s">
        <v>16</v>
      </c>
      <c r="B50" s="15"/>
      <c r="C50" s="14"/>
      <c r="D50" s="24">
        <v>0</v>
      </c>
      <c r="E50" s="12">
        <v>0</v>
      </c>
      <c r="F50" s="12">
        <v>0</v>
      </c>
      <c r="G50" s="12">
        <v>0</v>
      </c>
      <c r="H50" s="12">
        <v>0</v>
      </c>
      <c r="I50" s="11">
        <v>0</v>
      </c>
    </row>
    <row r="51" spans="1:11" x14ac:dyDescent="0.2">
      <c r="A51" s="20"/>
      <c r="B51" s="15"/>
      <c r="C51" s="14"/>
      <c r="D51" s="23"/>
      <c r="E51" s="21"/>
      <c r="F51" s="22"/>
      <c r="G51" s="21"/>
      <c r="H51" s="22"/>
      <c r="I51" s="21"/>
    </row>
    <row r="52" spans="1:11" x14ac:dyDescent="0.2">
      <c r="A52" s="16" t="s">
        <v>15</v>
      </c>
      <c r="B52" s="15"/>
      <c r="C52" s="14"/>
      <c r="D52" s="24">
        <v>0</v>
      </c>
      <c r="E52" s="12">
        <v>0</v>
      </c>
      <c r="F52" s="12">
        <v>0</v>
      </c>
      <c r="G52" s="12">
        <v>0</v>
      </c>
      <c r="H52" s="12">
        <v>0</v>
      </c>
      <c r="I52" s="11">
        <v>0</v>
      </c>
    </row>
    <row r="53" spans="1:11" x14ac:dyDescent="0.2">
      <c r="A53" s="16" t="s">
        <v>14</v>
      </c>
      <c r="B53" s="15"/>
      <c r="C53" s="14"/>
      <c r="D53" s="23"/>
      <c r="E53" s="21"/>
      <c r="F53" s="22"/>
      <c r="G53" s="21"/>
      <c r="H53" s="22"/>
      <c r="I53" s="21"/>
    </row>
    <row r="54" spans="1:11" x14ac:dyDescent="0.2">
      <c r="A54" s="16" t="s">
        <v>13</v>
      </c>
      <c r="B54" s="15"/>
      <c r="C54" s="14"/>
      <c r="D54" s="23"/>
      <c r="E54" s="21"/>
      <c r="F54" s="22"/>
      <c r="G54" s="21"/>
      <c r="H54" s="22"/>
      <c r="I54" s="21"/>
    </row>
    <row r="55" spans="1:11" x14ac:dyDescent="0.2">
      <c r="A55" s="16"/>
      <c r="B55" s="15" t="s">
        <v>12</v>
      </c>
      <c r="C55" s="14"/>
      <c r="D55" s="24">
        <v>0</v>
      </c>
      <c r="E55" s="12">
        <v>0</v>
      </c>
      <c r="F55" s="12">
        <v>0</v>
      </c>
      <c r="G55" s="12">
        <v>0</v>
      </c>
      <c r="H55" s="12">
        <v>0</v>
      </c>
      <c r="I55" s="11">
        <v>0</v>
      </c>
    </row>
    <row r="56" spans="1:11" x14ac:dyDescent="0.2">
      <c r="A56" s="16"/>
      <c r="B56" s="15" t="s">
        <v>11</v>
      </c>
      <c r="C56" s="14"/>
      <c r="D56" s="24">
        <v>0</v>
      </c>
      <c r="E56" s="12">
        <v>0</v>
      </c>
      <c r="F56" s="12">
        <v>0</v>
      </c>
      <c r="G56" s="12">
        <v>0</v>
      </c>
      <c r="H56" s="12">
        <v>0</v>
      </c>
      <c r="I56" s="11">
        <v>0</v>
      </c>
    </row>
    <row r="57" spans="1:11" x14ac:dyDescent="0.2">
      <c r="A57" s="20"/>
      <c r="B57" s="15"/>
      <c r="C57" s="14"/>
      <c r="D57" s="23"/>
      <c r="E57" s="21"/>
      <c r="F57" s="22"/>
      <c r="G57" s="21"/>
      <c r="H57" s="22"/>
      <c r="I57" s="21"/>
    </row>
    <row r="58" spans="1:11" x14ac:dyDescent="0.2">
      <c r="A58" s="16" t="s">
        <v>10</v>
      </c>
      <c r="B58" s="15"/>
      <c r="C58" s="14"/>
      <c r="D58" s="19">
        <v>0</v>
      </c>
      <c r="E58" s="12">
        <v>0</v>
      </c>
      <c r="F58" s="12">
        <v>0</v>
      </c>
      <c r="G58" s="12">
        <v>0</v>
      </c>
      <c r="H58" s="12">
        <v>0</v>
      </c>
      <c r="I58" s="11">
        <v>0</v>
      </c>
    </row>
    <row r="59" spans="1:11" x14ac:dyDescent="0.2">
      <c r="A59" s="20"/>
      <c r="B59" s="15"/>
      <c r="C59" s="14"/>
      <c r="D59" s="19"/>
      <c r="E59" s="12"/>
      <c r="F59" s="12"/>
      <c r="G59" s="12"/>
      <c r="H59" s="12"/>
      <c r="I59" s="11"/>
    </row>
    <row r="60" spans="1:11" x14ac:dyDescent="0.2">
      <c r="A60" s="16" t="s">
        <v>9</v>
      </c>
      <c r="B60" s="15"/>
      <c r="C60" s="14"/>
      <c r="D60" s="18">
        <f>D13+D40</f>
        <v>7009814854.6400003</v>
      </c>
      <c r="E60" s="18">
        <v>-8400506.770000007</v>
      </c>
      <c r="F60" s="18">
        <f>F13+F40</f>
        <v>7001414347.8699999</v>
      </c>
      <c r="G60" s="18">
        <f>G13+G40</f>
        <v>1428512107.2400007</v>
      </c>
      <c r="H60" s="18">
        <f>H13+H40</f>
        <v>1419367946.9599998</v>
      </c>
      <c r="I60" s="17">
        <f>I13+I40</f>
        <v>5572902240.6299992</v>
      </c>
      <c r="K60" s="1"/>
    </row>
    <row r="61" spans="1:11" x14ac:dyDescent="0.2">
      <c r="A61" s="16" t="s">
        <v>8</v>
      </c>
      <c r="B61" s="15"/>
      <c r="C61" s="14"/>
      <c r="D61" s="13"/>
      <c r="E61" s="12"/>
      <c r="F61" s="12"/>
      <c r="G61" s="12"/>
      <c r="H61" s="12"/>
      <c r="I61" s="11"/>
    </row>
    <row r="62" spans="1:11" ht="6" customHeight="1" x14ac:dyDescent="0.2">
      <c r="A62" s="10"/>
      <c r="B62" s="9"/>
      <c r="C62" s="8"/>
      <c r="D62" s="7"/>
      <c r="E62" s="6"/>
      <c r="F62" s="6"/>
      <c r="G62" s="6"/>
      <c r="H62" s="6"/>
      <c r="I62" s="5"/>
    </row>
    <row r="87" spans="2:9" x14ac:dyDescent="0.2">
      <c r="B87"/>
      <c r="C87"/>
      <c r="D87"/>
      <c r="G87"/>
      <c r="H87"/>
      <c r="I87"/>
    </row>
    <row r="88" spans="2:9" x14ac:dyDescent="0.2">
      <c r="B88"/>
      <c r="C88"/>
      <c r="D88"/>
      <c r="G88"/>
      <c r="H88"/>
      <c r="I88"/>
    </row>
    <row r="89" spans="2:9" x14ac:dyDescent="0.2">
      <c r="B89"/>
      <c r="C89"/>
      <c r="D89"/>
      <c r="G89"/>
      <c r="H89"/>
      <c r="I89"/>
    </row>
  </sheetData>
  <mergeCells count="9">
    <mergeCell ref="A10:C11"/>
    <mergeCell ref="D10:H10"/>
    <mergeCell ref="I10:I11"/>
    <mergeCell ref="A2:I2"/>
    <mergeCell ref="A3:I3"/>
    <mergeCell ref="A4:I4"/>
    <mergeCell ref="A5:I5"/>
    <mergeCell ref="A6:I6"/>
    <mergeCell ref="A7:I7"/>
  </mergeCells>
  <pageMargins left="0.39370078740157483" right="0.39370078740157483" top="0.51181102362204722" bottom="0.59055118110236227" header="0.19685039370078741" footer="0.19685039370078741"/>
  <pageSetup scale="49" fitToHeight="0" orientation="portrait" horizontalDpi="4294967295" verticalDpi="4294967295" r:id="rId1"/>
  <headerFooter scaleWithDoc="0" alignWithMargins="0">
    <oddFooter>&amp;C&amp;5Bajo protesta de decir verdad declaramos que los Estados Financieros y sus notas son razonablemente correctos y son responsabilidad del emisor.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Mario Patrón</cp:lastModifiedBy>
  <dcterms:created xsi:type="dcterms:W3CDTF">2019-04-29T18:53:27Z</dcterms:created>
  <dcterms:modified xsi:type="dcterms:W3CDTF">2019-05-08T21:08:57Z</dcterms:modified>
</cp:coreProperties>
</file>