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5/2017/"/>
    </mc:Choice>
  </mc:AlternateContent>
  <xr:revisionPtr revIDLastSave="0" documentId="8_{496F5D3A-1B6B-274D-8F83-99FE4D82E4AE}" xr6:coauthVersionLast="36" xr6:coauthVersionMax="36" xr10:uidLastSave="{00000000-0000-0000-0000-000000000000}"/>
  <bookViews>
    <workbookView xWindow="880" yWindow="1720" windowWidth="24640" windowHeight="12980" xr2:uid="{7EDB38EA-0B06-3643-BCD2-C15BE84CF771}"/>
  </bookViews>
  <sheets>
    <sheet name="F5" sheetId="1" r:id="rId1"/>
  </sheets>
  <externalReferences>
    <externalReference r:id="rId2"/>
  </externalReferences>
  <definedNames>
    <definedName name="_xlnm.Database">[1]F6d!#REF!</definedName>
    <definedName name="_xlnm.Print_Titles" localSheetId="0">'F5'!$1:$7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S28" i="1"/>
  <c r="M29" i="1"/>
  <c r="M30" i="1"/>
  <c r="M31" i="1"/>
  <c r="M32" i="1"/>
  <c r="M33" i="1"/>
  <c r="M34" i="1"/>
  <c r="M35" i="1"/>
  <c r="M37" i="1"/>
  <c r="M38" i="1"/>
  <c r="M42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9" i="1"/>
  <c r="M71" i="1" s="1"/>
  <c r="S69" i="1"/>
  <c r="P71" i="1"/>
  <c r="R71" i="1"/>
  <c r="S71" i="1"/>
</calcChain>
</file>

<file path=xl/sharedStrings.xml><?xml version="1.0" encoding="utf-8"?>
<sst xmlns="http://schemas.openxmlformats.org/spreadsheetml/2006/main" count="103" uniqueCount="79">
  <si>
    <t>SECRETARIA DE FINANZAS</t>
  </si>
  <si>
    <r>
      <rPr>
        <sz val="5.5"/>
        <color rgb="FF000000"/>
        <rFont val="Times New Roman"/>
        <family val="1"/>
      </rPr>
      <t xml:space="preserve">ADMINISTRADOR GENERAL DEL SERVICIO DE
</t>
    </r>
    <r>
      <rPr>
        <sz val="5.5"/>
        <color rgb="FF000000"/>
        <rFont val="Times New Roman"/>
        <family val="1"/>
      </rPr>
      <t>ADMINISTRACIÓN FISCAL DEL ESTADO DE CAMPECHE</t>
    </r>
  </si>
  <si>
    <t>DIRECTORA DE RECAUDACIÓN</t>
  </si>
  <si>
    <t>CP. AMÉRICA DEL CARMEN AZAR PÉREZ</t>
  </si>
  <si>
    <t>LIC. LUIS ALFREDO SANDOVAL MARTÍNEZ</t>
  </si>
  <si>
    <t>C.P. ROSA ELENA UC ZAPATA</t>
  </si>
  <si>
    <t/>
  </si>
  <si>
    <r>
      <rPr>
        <sz val="6"/>
        <color rgb="FF000000"/>
        <rFont val="Times New Roman"/>
        <family val="1"/>
      </rPr>
      <t>3. Ingresos Derivados de Financiamientos (3 = 1 + 2)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</si>
  <si>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</si>
  <si>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</si>
  <si>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b/>
        <sz val="6"/>
        <color rgb="FF000000"/>
        <rFont val="Times New Roman"/>
        <family val="1"/>
      </rPr>
      <t>Datos Informativos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</si>
  <si>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</si>
  <si>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</si>
  <si>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</si>
  <si>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</si>
  <si>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</si>
  <si>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D. Transferencias, Subsidios y Subvenciones, y Pensiones y Jubilaciones</t>
    </r>
  </si>
  <si>
    <r>
      <rPr>
        <sz val="6"/>
        <color rgb="FF000000"/>
        <rFont val="Times New Roman"/>
        <family val="1"/>
      </rPr>
      <t>c2) Fondo Minero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</si>
  <si>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</si>
  <si>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</si>
  <si>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b4) Otros Convenios y Subsidios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</si>
  <si>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</si>
  <si>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</si>
  <si>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</si>
  <si>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</si>
  <si>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</si>
  <si>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</si>
  <si>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</si>
  <si>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</si>
  <si>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</si>
  <si>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</si>
  <si>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</si>
  <si>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</si>
  <si>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</si>
  <si>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</si>
  <si>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</si>
  <si>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</si>
  <si>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</si>
  <si>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</si>
  <si>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</si>
  <si>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</si>
  <si>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K. Convenios</t>
    </r>
  </si>
  <si>
    <r>
      <rPr>
        <b/>
        <sz val="6"/>
        <color rgb="FF000000"/>
        <rFont val="Times New Roman"/>
        <family val="1"/>
      </rPr>
      <t>J. Transferencias</t>
    </r>
  </si>
  <si>
    <r>
      <rPr>
        <sz val="6"/>
        <color rgb="FF000000"/>
        <rFont val="Times New Roman"/>
        <family val="1"/>
      </rPr>
      <t>i5) Otros Incentivos Económicos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</si>
  <si>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</si>
  <si>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</si>
  <si>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</si>
  <si>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</si>
  <si>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</si>
  <si>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</si>
  <si>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</si>
  <si>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</si>
  <si>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</si>
  <si>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</si>
  <si>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</si>
  <si>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</si>
  <si>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</si>
  <si>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</si>
  <si>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</si>
  <si>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</si>
  <si>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</si>
  <si>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b/>
        <sz val="6"/>
        <color rgb="FF000000"/>
        <rFont val="Times New Roman"/>
        <family val="1"/>
      </rPr>
      <t>G. Ingresos por Ventas de Bienes y Servicios</t>
    </r>
  </si>
  <si>
    <r>
      <rPr>
        <b/>
        <sz val="6"/>
        <color rgb="FF000000"/>
        <rFont val="Times New Roman"/>
        <family val="1"/>
      </rPr>
      <t>F. Aprovechamientos</t>
    </r>
  </si>
  <si>
    <r>
      <rPr>
        <b/>
        <sz val="6"/>
        <color rgb="FF000000"/>
        <rFont val="Times New Roman"/>
        <family val="1"/>
      </rPr>
      <t>E. Productos</t>
    </r>
  </si>
  <si>
    <r>
      <rPr>
        <b/>
        <sz val="6"/>
        <color rgb="FF000000"/>
        <rFont val="Times New Roman"/>
        <family val="1"/>
      </rPr>
      <t>D. Derechos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</si>
  <si>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</si>
  <si>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</si>
  <si>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</si>
  <si>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Ingresos de Libre Disposición</t>
    </r>
  </si>
  <si>
    <t>Diferencia</t>
  </si>
  <si>
    <t>Recaudado</t>
  </si>
  <si>
    <t>Devengado</t>
  </si>
  <si>
    <t>Modificado</t>
  </si>
  <si>
    <t>Ampliaciones
/(Reducciones)</t>
  </si>
  <si>
    <t>Estimado</t>
  </si>
  <si>
    <t>Concepto</t>
  </si>
  <si>
    <t>Ingreso</t>
  </si>
  <si>
    <t>Del 01 enero al 31 de diciembre de 2017</t>
  </si>
  <si>
    <t xml:space="preserve">GOBIERNO DEL ESTADO DE CAMPECHE
Formato 5 Estado Analitíco de Ingresos Detallado - LDF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</si>
</sst>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&quot;$&quot;#,##0.00"/>
  </numFmts>
  <fonts count="20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5.5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rgb="FF000000"/>
      <name val="Segoe UI"/>
      <family val="2"/>
    </font>
    <font>
      <sz val="5"/>
      <color rgb="FF000000"/>
      <name val="Century Gothic"/>
      <family val="2"/>
    </font>
    <font>
      <sz val="11"/>
      <color rgb="FFFF0000"/>
      <name val="Calibri"/>
      <family val="2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6"/>
      <color rgb="FFFF0000"/>
      <name val="Times New Roman"/>
      <family val="1"/>
    </font>
    <font>
      <b/>
      <sz val="6"/>
      <name val="Times New Roman"/>
      <family val="1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6"/>
      <name val="Times New Roman"/>
      <family val="1"/>
    </font>
    <font>
      <sz val="9"/>
      <color rgb="FF000000"/>
      <name val="Candara"/>
      <family val="2"/>
    </font>
    <font>
      <b/>
      <sz val="9"/>
      <color rgb="FF000000"/>
      <name val="Candara"/>
      <family val="2"/>
    </font>
    <font>
      <b/>
      <sz val="9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vertical="top" wrapText="1" readingOrder="1"/>
    </xf>
    <xf numFmtId="0" fontId="6" fillId="0" borderId="4" xfId="1" applyNumberFormat="1" applyFont="1" applyFill="1" applyBorder="1" applyAlignment="1">
      <alignment vertical="top" wrapText="1" readingOrder="1"/>
    </xf>
    <xf numFmtId="0" fontId="7" fillId="0" borderId="5" xfId="1" applyNumberFormat="1" applyFont="1" applyFill="1" applyBorder="1" applyAlignment="1">
      <alignment vertical="top" wrapText="1"/>
    </xf>
    <xf numFmtId="0" fontId="7" fillId="0" borderId="0" xfId="1" applyFont="1" applyFill="1" applyBorder="1"/>
    <xf numFmtId="164" fontId="8" fillId="0" borderId="5" xfId="1" applyNumberFormat="1" applyFont="1" applyFill="1" applyBorder="1" applyAlignment="1">
      <alignment horizontal="right" vertical="top" wrapText="1" readingOrder="1"/>
    </xf>
    <xf numFmtId="164" fontId="9" fillId="0" borderId="6" xfId="1" applyNumberFormat="1" applyFont="1" applyFill="1" applyBorder="1" applyAlignment="1">
      <alignment horizontal="right" vertical="top" wrapText="1" readingOrder="1"/>
    </xf>
    <xf numFmtId="0" fontId="2" fillId="0" borderId="5" xfId="1" applyNumberFormat="1" applyFont="1" applyFill="1" applyBorder="1" applyAlignment="1">
      <alignment vertical="top" wrapText="1"/>
    </xf>
    <xf numFmtId="164" fontId="9" fillId="0" borderId="5" xfId="1" applyNumberFormat="1" applyFont="1" applyFill="1" applyBorder="1" applyAlignment="1">
      <alignment horizontal="right" vertical="top" wrapText="1" readingOrder="1"/>
    </xf>
    <xf numFmtId="164" fontId="9" fillId="0" borderId="0" xfId="1" applyNumberFormat="1" applyFont="1" applyFill="1" applyBorder="1" applyAlignment="1">
      <alignment horizontal="right" vertical="top" wrapText="1" readingOrder="1"/>
    </xf>
    <xf numFmtId="164" fontId="9" fillId="0" borderId="5" xfId="1" applyNumberFormat="1" applyFont="1" applyFill="1" applyBorder="1" applyAlignment="1">
      <alignment horizontal="right" vertical="top" wrapText="1" readingOrder="1"/>
    </xf>
    <xf numFmtId="0" fontId="9" fillId="0" borderId="6" xfId="1" applyNumberFormat="1" applyFont="1" applyFill="1" applyBorder="1" applyAlignment="1">
      <alignment vertical="top" wrapText="1" indent="2" readingOrder="1"/>
    </xf>
    <xf numFmtId="164" fontId="4" fillId="0" borderId="5" xfId="1" applyNumberFormat="1" applyFont="1" applyFill="1" applyBorder="1" applyAlignment="1">
      <alignment horizontal="right" vertical="top" wrapText="1" readingOrder="1"/>
    </xf>
    <xf numFmtId="164" fontId="4" fillId="0" borderId="6" xfId="1" applyNumberFormat="1" applyFont="1" applyFill="1" applyBorder="1" applyAlignment="1">
      <alignment horizontal="right" vertical="top" wrapText="1" readingOrder="1"/>
    </xf>
    <xf numFmtId="164" fontId="4" fillId="0" borderId="5" xfId="1" applyNumberFormat="1" applyFont="1" applyFill="1" applyBorder="1" applyAlignment="1">
      <alignment horizontal="right" vertical="top" wrapText="1" readingOrder="1"/>
    </xf>
    <xf numFmtId="0" fontId="4" fillId="0" borderId="6" xfId="1" applyNumberFormat="1" applyFont="1" applyFill="1" applyBorder="1" applyAlignment="1">
      <alignment vertical="top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0" fillId="0" borderId="0" xfId="1" applyFont="1" applyFill="1" applyBorder="1"/>
    <xf numFmtId="164" fontId="11" fillId="2" borderId="5" xfId="1" applyNumberFormat="1" applyFont="1" applyFill="1" applyBorder="1" applyAlignment="1">
      <alignment horizontal="right" vertical="top" wrapText="1" readingOrder="1"/>
    </xf>
    <xf numFmtId="164" fontId="11" fillId="2" borderId="6" xfId="1" applyNumberFormat="1" applyFont="1" applyFill="1" applyBorder="1" applyAlignment="1">
      <alignment horizontal="right" vertical="top" wrapText="1" readingOrder="1"/>
    </xf>
    <xf numFmtId="164" fontId="11" fillId="2" borderId="0" xfId="1" applyNumberFormat="1" applyFont="1" applyFill="1" applyBorder="1" applyAlignment="1">
      <alignment horizontal="right" vertical="top" wrapText="1" readingOrder="1"/>
    </xf>
    <xf numFmtId="0" fontId="10" fillId="0" borderId="0" xfId="1" applyFont="1" applyFill="1" applyBorder="1"/>
    <xf numFmtId="164" fontId="11" fillId="2" borderId="5" xfId="1" applyNumberFormat="1" applyFont="1" applyFill="1" applyBorder="1" applyAlignment="1">
      <alignment horizontal="right" vertical="top" wrapText="1" readingOrder="1"/>
    </xf>
    <xf numFmtId="0" fontId="4" fillId="2" borderId="6" xfId="1" applyNumberFormat="1" applyFont="1" applyFill="1" applyBorder="1" applyAlignment="1">
      <alignment vertical="top" wrapText="1" readingOrder="1"/>
    </xf>
    <xf numFmtId="164" fontId="12" fillId="2" borderId="5" xfId="1" applyNumberFormat="1" applyFont="1" applyFill="1" applyBorder="1" applyAlignment="1">
      <alignment horizontal="right" vertical="top" wrapText="1" readingOrder="1"/>
    </xf>
    <xf numFmtId="164" fontId="4" fillId="2" borderId="6" xfId="1" applyNumberFormat="1" applyFont="1" applyFill="1" applyBorder="1" applyAlignment="1">
      <alignment horizontal="right" vertical="top" wrapText="1" readingOrder="1"/>
    </xf>
    <xf numFmtId="164" fontId="4" fillId="2" borderId="5" xfId="1" applyNumberFormat="1" applyFont="1" applyFill="1" applyBorder="1" applyAlignment="1">
      <alignment horizontal="right" vertical="top" wrapText="1" readingOrder="1"/>
    </xf>
    <xf numFmtId="164" fontId="4" fillId="0" borderId="0" xfId="1" applyNumberFormat="1" applyFont="1" applyFill="1" applyBorder="1" applyAlignment="1">
      <alignment horizontal="right" vertical="top" wrapText="1" readingOrder="1"/>
    </xf>
    <xf numFmtId="164" fontId="12" fillId="2" borderId="5" xfId="1" applyNumberFormat="1" applyFont="1" applyFill="1" applyBorder="1" applyAlignment="1">
      <alignment horizontal="right" vertical="top" wrapText="1" readingOrder="1"/>
    </xf>
    <xf numFmtId="164" fontId="4" fillId="2" borderId="5" xfId="1" applyNumberFormat="1" applyFont="1" applyFill="1" applyBorder="1" applyAlignment="1">
      <alignment horizontal="right" vertical="top" wrapText="1" readingOrder="1"/>
    </xf>
    <xf numFmtId="164" fontId="4" fillId="3" borderId="5" xfId="1" applyNumberFormat="1" applyFont="1" applyFill="1" applyBorder="1" applyAlignment="1">
      <alignment horizontal="right" vertical="top" wrapText="1" readingOrder="1"/>
    </xf>
    <xf numFmtId="164" fontId="4" fillId="3" borderId="0" xfId="1" applyNumberFormat="1" applyFont="1" applyFill="1" applyBorder="1" applyAlignment="1">
      <alignment horizontal="right" vertical="top" wrapText="1" readingOrder="1"/>
    </xf>
    <xf numFmtId="164" fontId="8" fillId="0" borderId="5" xfId="1" applyNumberFormat="1" applyFont="1" applyFill="1" applyBorder="1" applyAlignment="1">
      <alignment horizontal="right" vertical="top" wrapText="1" readingOrder="1"/>
    </xf>
    <xf numFmtId="164" fontId="12" fillId="0" borderId="5" xfId="1" applyNumberFormat="1" applyFont="1" applyFill="1" applyBorder="1" applyAlignment="1">
      <alignment horizontal="right" vertical="top" wrapText="1" readingOrder="1"/>
    </xf>
    <xf numFmtId="0" fontId="4" fillId="0" borderId="5" xfId="1" applyNumberFormat="1" applyFont="1" applyFill="1" applyBorder="1" applyAlignment="1">
      <alignment horizontal="right" vertical="top" wrapText="1" readingOrder="1"/>
    </xf>
    <xf numFmtId="0" fontId="4" fillId="0" borderId="6" xfId="1" applyNumberFormat="1" applyFont="1" applyFill="1" applyBorder="1" applyAlignment="1">
      <alignment horizontal="right" vertical="top" wrapText="1" readingOrder="1"/>
    </xf>
    <xf numFmtId="0" fontId="4" fillId="0" borderId="5" xfId="1" applyNumberFormat="1" applyFont="1" applyFill="1" applyBorder="1" applyAlignment="1">
      <alignment horizontal="right" vertical="top" wrapText="1" readingOrder="1"/>
    </xf>
    <xf numFmtId="0" fontId="4" fillId="0" borderId="6" xfId="1" applyNumberFormat="1" applyFont="1" applyFill="1" applyBorder="1" applyAlignment="1">
      <alignment horizontal="center" vertical="top" wrapText="1" readingOrder="1"/>
    </xf>
    <xf numFmtId="164" fontId="13" fillId="2" borderId="5" xfId="1" applyNumberFormat="1" applyFont="1" applyFill="1" applyBorder="1" applyAlignment="1">
      <alignment horizontal="right" vertical="top" wrapText="1" readingOrder="1"/>
    </xf>
    <xf numFmtId="164" fontId="12" fillId="0" borderId="5" xfId="1" applyNumberFormat="1" applyFont="1" applyFill="1" applyBorder="1" applyAlignment="1">
      <alignment horizontal="right" vertical="top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14" fillId="0" borderId="0" xfId="1" applyFont="1" applyFill="1" applyBorder="1"/>
    <xf numFmtId="164" fontId="15" fillId="0" borderId="5" xfId="1" applyNumberFormat="1" applyFont="1" applyFill="1" applyBorder="1" applyAlignment="1">
      <alignment horizontal="right" vertical="top" wrapText="1" readingOrder="1"/>
    </xf>
    <xf numFmtId="164" fontId="16" fillId="0" borderId="5" xfId="1" applyNumberFormat="1" applyFont="1" applyFill="1" applyBorder="1" applyAlignment="1">
      <alignment horizontal="right" vertical="top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10" fillId="0" borderId="3" xfId="1" applyNumberFormat="1" applyFont="1" applyFill="1" applyBorder="1" applyAlignment="1">
      <alignment vertical="top" wrapText="1"/>
    </xf>
    <xf numFmtId="0" fontId="11" fillId="2" borderId="2" xfId="1" applyNumberFormat="1" applyFont="1" applyFill="1" applyBorder="1" applyAlignment="1">
      <alignment horizontal="center" vertical="top" wrapText="1" readingOrder="1"/>
    </xf>
    <xf numFmtId="0" fontId="11" fillId="2" borderId="4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11" fillId="2" borderId="4" xfId="1" applyNumberFormat="1" applyFont="1" applyFill="1" applyBorder="1" applyAlignment="1">
      <alignment horizontal="center" vertical="top" wrapText="1" readingOrder="1"/>
    </xf>
    <xf numFmtId="0" fontId="10" fillId="0" borderId="7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17" fillId="2" borderId="7" xfId="1" applyNumberFormat="1" applyFont="1" applyFill="1" applyBorder="1" applyAlignment="1">
      <alignment horizontal="center" vertical="top" wrapText="1" readingOrder="1"/>
    </xf>
    <xf numFmtId="0" fontId="10" fillId="0" borderId="8" xfId="1" applyNumberFormat="1" applyFont="1" applyFill="1" applyBorder="1" applyAlignment="1">
      <alignment vertical="top" wrapText="1"/>
    </xf>
    <xf numFmtId="0" fontId="10" fillId="0" borderId="9" xfId="1" applyNumberFormat="1" applyFont="1" applyFill="1" applyBorder="1" applyAlignment="1">
      <alignment vertical="top" wrapText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0" fontId="18" fillId="2" borderId="10" xfId="1" applyNumberFormat="1" applyFont="1" applyFill="1" applyBorder="1" applyAlignment="1">
      <alignment horizontal="center" vertical="top" wrapText="1" readingOrder="1"/>
    </xf>
    <xf numFmtId="0" fontId="2" fillId="2" borderId="5" xfId="1" applyNumberFormat="1" applyFont="1" applyFill="1" applyBorder="1" applyAlignment="1">
      <alignment vertical="top" wrapText="1"/>
    </xf>
    <xf numFmtId="0" fontId="2" fillId="2" borderId="0" xfId="1" applyNumberFormat="1" applyFont="1" applyFill="1" applyBorder="1" applyAlignment="1">
      <alignment vertical="top" wrapText="1"/>
    </xf>
    <xf numFmtId="0" fontId="2" fillId="2" borderId="11" xfId="1" applyNumberFormat="1" applyFont="1" applyFill="1" applyBorder="1" applyAlignment="1">
      <alignment vertical="top" wrapText="1"/>
    </xf>
    <xf numFmtId="0" fontId="10" fillId="2" borderId="0" xfId="1" applyNumberFormat="1" applyFont="1" applyFill="1" applyBorder="1" applyAlignment="1">
      <alignment vertical="top" wrapText="1"/>
    </xf>
    <xf numFmtId="0" fontId="19" fillId="2" borderId="0" xfId="1" applyNumberFormat="1" applyFont="1" applyFill="1" applyBorder="1" applyAlignment="1">
      <alignment horizontal="center" vertical="top" wrapText="1" readingOrder="1"/>
    </xf>
    <xf numFmtId="0" fontId="2" fillId="2" borderId="0" xfId="1" applyNumberFormat="1" applyFont="1" applyFill="1" applyBorder="1" applyAlignment="1">
      <alignment vertical="top" wrapText="1"/>
    </xf>
    <xf numFmtId="0" fontId="10" fillId="2" borderId="0" xfId="1" applyNumberFormat="1" applyFont="1" applyFill="1" applyBorder="1" applyAlignment="1">
      <alignment vertical="top" wrapText="1"/>
    </xf>
    <xf numFmtId="0" fontId="2" fillId="2" borderId="7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12" xfId="1" applyNumberFormat="1" applyFont="1" applyFill="1" applyBorder="1" applyAlignment="1">
      <alignment vertical="top" wrapText="1"/>
    </xf>
  </cellXfs>
  <cellStyles count="2">
    <cellStyle name="Normal" xfId="0" builtinId="0"/>
    <cellStyle name="Normal 4" xfId="1" xr:uid="{B1033DA2-DA08-9B4A-A943-3CA83D9AFF44}"/>
  </cellStyles>
  <dxfs count="2"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9524</xdr:rowOff>
    </xdr:from>
    <xdr:to>
      <xdr:col>4</xdr:col>
      <xdr:colOff>361950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F98CC7-4B7A-F94D-91E7-9261E2EED2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0" y="9524"/>
          <a:ext cx="1047750" cy="9906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6D2A-F997-904A-9936-5743D39DF4B6}">
  <sheetPr>
    <pageSetUpPr fitToPage="1"/>
  </sheetPr>
  <dimension ref="A1:U78"/>
  <sheetViews>
    <sheetView showGridLines="0" tabSelected="1" workbookViewId="0">
      <pane ySplit="7" topLeftCell="A8" activePane="bottomLeft" state="frozen"/>
      <selection pane="bottomLeft" activeCell="A11" sqref="B11:G11"/>
    </sheetView>
  </sheetViews>
  <sheetFormatPr baseColWidth="10" defaultColWidth="11.5" defaultRowHeight="15"/>
  <cols>
    <col min="1" max="1" width="1.1640625" style="1" customWidth="1"/>
    <col min="2" max="2" width="4.33203125" style="1" customWidth="1"/>
    <col min="3" max="3" width="1.5" style="1" customWidth="1"/>
    <col min="4" max="4" width="4.33203125" style="1" customWidth="1"/>
    <col min="5" max="5" width="26.5" style="1" customWidth="1"/>
    <col min="6" max="6" width="2.83203125" style="1" customWidth="1"/>
    <col min="7" max="7" width="6.33203125" style="1" customWidth="1"/>
    <col min="8" max="8" width="10.33203125" style="1" customWidth="1"/>
    <col min="9" max="9" width="2.1640625" style="1" customWidth="1"/>
    <col min="10" max="10" width="14.6640625" style="1" bestFit="1" customWidth="1"/>
    <col min="11" max="11" width="13.5" style="1" customWidth="1"/>
    <col min="12" max="12" width="0" style="1" hidden="1" customWidth="1"/>
    <col min="13" max="13" width="10.5" style="1" customWidth="1"/>
    <col min="14" max="14" width="0.5" style="1" customWidth="1"/>
    <col min="15" max="15" width="4.33203125" style="1" customWidth="1"/>
    <col min="16" max="16" width="0.83203125" style="1" customWidth="1"/>
    <col min="17" max="17" width="15.5" style="1" customWidth="1"/>
    <col min="18" max="18" width="14.6640625" style="1" bestFit="1" customWidth="1"/>
    <col min="19" max="19" width="3.6640625" style="1" customWidth="1"/>
    <col min="20" max="20" width="1" style="1" customWidth="1"/>
    <col min="21" max="21" width="10.83203125" style="1" customWidth="1"/>
    <col min="22" max="22" width="0" style="1" hidden="1" customWidth="1"/>
    <col min="23" max="16384" width="11.5" style="1"/>
  </cols>
  <sheetData>
    <row r="1" spans="1:21" ht="1" customHeight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3"/>
    </row>
    <row r="2" spans="1:21" ht="0.5" customHeight="1">
      <c r="A2" s="68"/>
      <c r="B2" s="7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6"/>
    </row>
    <row r="3" spans="1:21" ht="27" customHeight="1">
      <c r="A3" s="68"/>
      <c r="B3" s="71"/>
      <c r="C3" s="67"/>
      <c r="D3" s="67"/>
      <c r="E3" s="67"/>
      <c r="F3" s="70" t="s">
        <v>78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7"/>
      <c r="R3" s="67"/>
      <c r="S3" s="67"/>
      <c r="T3" s="67"/>
      <c r="U3" s="66"/>
    </row>
    <row r="4" spans="1:21" ht="2.25" customHeight="1">
      <c r="A4" s="68"/>
      <c r="B4" s="71"/>
      <c r="C4" s="67"/>
      <c r="D4" s="67"/>
      <c r="E4" s="67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67"/>
      <c r="R4" s="67"/>
      <c r="S4" s="67"/>
      <c r="T4" s="67"/>
      <c r="U4" s="66"/>
    </row>
    <row r="5" spans="1:21" ht="3.5" customHeight="1">
      <c r="A5" s="68"/>
      <c r="B5" s="71"/>
      <c r="C5" s="67"/>
      <c r="D5" s="67"/>
      <c r="E5" s="67"/>
      <c r="F5" s="70" t="s">
        <v>77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7"/>
      <c r="R5" s="67"/>
      <c r="S5" s="67"/>
      <c r="T5" s="67"/>
      <c r="U5" s="66"/>
    </row>
    <row r="6" spans="1:21">
      <c r="A6" s="68"/>
      <c r="B6" s="67"/>
      <c r="C6" s="67"/>
      <c r="D6" s="67"/>
      <c r="E6" s="67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7"/>
      <c r="R6" s="67"/>
      <c r="S6" s="67"/>
      <c r="T6" s="67"/>
      <c r="U6" s="66"/>
    </row>
    <row r="7" spans="1:21" ht="1" customHeight="1">
      <c r="A7" s="68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6"/>
    </row>
    <row r="8" spans="1:21" ht="8.75" customHeight="1">
      <c r="A8" s="65" t="s">
        <v>6</v>
      </c>
      <c r="B8" s="60"/>
      <c r="C8" s="60"/>
      <c r="D8" s="60"/>
      <c r="E8" s="60"/>
      <c r="F8" s="60"/>
      <c r="G8" s="60"/>
      <c r="H8" s="60"/>
      <c r="I8" s="59"/>
      <c r="J8" s="64" t="s">
        <v>76</v>
      </c>
      <c r="K8" s="63"/>
      <c r="L8" s="63"/>
      <c r="M8" s="63"/>
      <c r="N8" s="63"/>
      <c r="O8" s="63"/>
      <c r="P8" s="63"/>
      <c r="Q8" s="63"/>
      <c r="R8" s="62"/>
      <c r="S8" s="61" t="s">
        <v>6</v>
      </c>
      <c r="T8" s="60"/>
      <c r="U8" s="59"/>
    </row>
    <row r="9" spans="1:21" ht="25.5" customHeight="1">
      <c r="A9" s="58" t="s">
        <v>75</v>
      </c>
      <c r="B9" s="53"/>
      <c r="C9" s="53"/>
      <c r="D9" s="53"/>
      <c r="E9" s="53"/>
      <c r="F9" s="53"/>
      <c r="G9" s="53"/>
      <c r="H9" s="53"/>
      <c r="I9" s="52"/>
      <c r="J9" s="57" t="s">
        <v>74</v>
      </c>
      <c r="K9" s="57" t="s">
        <v>73</v>
      </c>
      <c r="L9" s="29"/>
      <c r="M9" s="56" t="s">
        <v>72</v>
      </c>
      <c r="N9" s="53"/>
      <c r="O9" s="52"/>
      <c r="P9" s="56" t="s">
        <v>71</v>
      </c>
      <c r="Q9" s="52"/>
      <c r="R9" s="55" t="s">
        <v>70</v>
      </c>
      <c r="S9" s="54" t="s">
        <v>69</v>
      </c>
      <c r="T9" s="53"/>
      <c r="U9" s="52"/>
    </row>
    <row r="10" spans="1:21" ht="7.75" customHeight="1">
      <c r="A10" s="45" t="s">
        <v>68</v>
      </c>
      <c r="B10" s="2"/>
      <c r="C10" s="2"/>
      <c r="D10" s="2"/>
      <c r="E10" s="2"/>
      <c r="F10" s="2"/>
      <c r="G10" s="2"/>
      <c r="H10" s="2"/>
      <c r="I10" s="15"/>
      <c r="J10" s="44" t="s">
        <v>6</v>
      </c>
      <c r="K10" s="44" t="s">
        <v>6</v>
      </c>
      <c r="M10" s="42" t="s">
        <v>6</v>
      </c>
      <c r="N10" s="2"/>
      <c r="O10" s="15"/>
      <c r="P10" s="42" t="s">
        <v>6</v>
      </c>
      <c r="Q10" s="15"/>
      <c r="R10" s="43" t="s">
        <v>6</v>
      </c>
      <c r="S10" s="42" t="s">
        <v>6</v>
      </c>
      <c r="T10" s="2"/>
      <c r="U10" s="15"/>
    </row>
    <row r="11" spans="1:21" ht="7.75" customHeight="1">
      <c r="A11" s="23" t="s">
        <v>67</v>
      </c>
      <c r="B11" s="2"/>
      <c r="C11" s="2"/>
      <c r="D11" s="2"/>
      <c r="E11" s="2"/>
      <c r="F11" s="2"/>
      <c r="G11" s="2"/>
      <c r="H11" s="2"/>
      <c r="I11" s="15"/>
      <c r="J11" s="22">
        <v>1534901111</v>
      </c>
      <c r="K11" s="41">
        <v>-142180459.79000002</v>
      </c>
      <c r="M11" s="20">
        <f>J11+K11</f>
        <v>1392720651.21</v>
      </c>
      <c r="N11" s="2"/>
      <c r="O11" s="15"/>
      <c r="P11" s="20">
        <v>1392720651.21</v>
      </c>
      <c r="Q11" s="15"/>
      <c r="R11" s="21">
        <v>1392720651.21</v>
      </c>
      <c r="S11" s="47">
        <v>-142180459.78999999</v>
      </c>
      <c r="T11" s="12"/>
      <c r="U11" s="11"/>
    </row>
    <row r="12" spans="1:21" ht="7.75" customHeight="1">
      <c r="A12" s="23" t="s">
        <v>66</v>
      </c>
      <c r="B12" s="2"/>
      <c r="C12" s="2"/>
      <c r="D12" s="2"/>
      <c r="E12" s="2"/>
      <c r="F12" s="2"/>
      <c r="G12" s="2"/>
      <c r="H12" s="2"/>
      <c r="I12" s="15"/>
      <c r="J12" s="22">
        <v>0</v>
      </c>
      <c r="K12" s="22">
        <v>0</v>
      </c>
      <c r="M12" s="20">
        <v>0</v>
      </c>
      <c r="N12" s="2"/>
      <c r="O12" s="15"/>
      <c r="P12" s="20">
        <v>0</v>
      </c>
      <c r="Q12" s="15"/>
      <c r="R12" s="21">
        <v>0</v>
      </c>
      <c r="S12" s="20">
        <v>0</v>
      </c>
      <c r="T12" s="2"/>
      <c r="U12" s="15"/>
    </row>
    <row r="13" spans="1:21" ht="7.75" customHeight="1">
      <c r="A13" s="23" t="s">
        <v>65</v>
      </c>
      <c r="B13" s="2"/>
      <c r="C13" s="2"/>
      <c r="D13" s="2"/>
      <c r="E13" s="2"/>
      <c r="F13" s="2"/>
      <c r="G13" s="2"/>
      <c r="H13" s="2"/>
      <c r="I13" s="15"/>
      <c r="J13" s="22">
        <v>0</v>
      </c>
      <c r="K13" s="22">
        <v>0</v>
      </c>
      <c r="M13" s="20">
        <v>0</v>
      </c>
      <c r="N13" s="2"/>
      <c r="O13" s="15"/>
      <c r="P13" s="20">
        <v>0</v>
      </c>
      <c r="Q13" s="15"/>
      <c r="R13" s="21">
        <v>0</v>
      </c>
      <c r="S13" s="20">
        <v>0</v>
      </c>
      <c r="T13" s="2"/>
      <c r="U13" s="15"/>
    </row>
    <row r="14" spans="1:21" ht="7.75" customHeight="1">
      <c r="A14" s="23" t="s">
        <v>64</v>
      </c>
      <c r="B14" s="2"/>
      <c r="C14" s="2"/>
      <c r="D14" s="2"/>
      <c r="E14" s="2"/>
      <c r="F14" s="2"/>
      <c r="G14" s="2"/>
      <c r="H14" s="2"/>
      <c r="I14" s="15"/>
      <c r="J14" s="22">
        <v>471582182</v>
      </c>
      <c r="K14" s="22">
        <v>50824643.610000014</v>
      </c>
      <c r="M14" s="20">
        <f>J14+K14</f>
        <v>522406825.61000001</v>
      </c>
      <c r="N14" s="2"/>
      <c r="O14" s="15"/>
      <c r="P14" s="20">
        <v>522406825.61000001</v>
      </c>
      <c r="Q14" s="15"/>
      <c r="R14" s="21">
        <v>522406825.61000001</v>
      </c>
      <c r="S14" s="20">
        <v>50824643.609999999</v>
      </c>
      <c r="T14" s="2"/>
      <c r="U14" s="15"/>
    </row>
    <row r="15" spans="1:21" ht="7.75" customHeight="1">
      <c r="A15" s="23" t="s">
        <v>63</v>
      </c>
      <c r="B15" s="2"/>
      <c r="C15" s="2"/>
      <c r="D15" s="2"/>
      <c r="E15" s="2"/>
      <c r="F15" s="2"/>
      <c r="G15" s="2"/>
      <c r="H15" s="2"/>
      <c r="I15" s="15"/>
      <c r="J15" s="22">
        <v>18929276</v>
      </c>
      <c r="K15" s="22">
        <v>87789720.590000018</v>
      </c>
      <c r="M15" s="20">
        <f>J15+K15</f>
        <v>106718996.59000002</v>
      </c>
      <c r="N15" s="2"/>
      <c r="O15" s="15"/>
      <c r="P15" s="20">
        <v>106718996.59</v>
      </c>
      <c r="Q15" s="15"/>
      <c r="R15" s="21">
        <v>106718996.59</v>
      </c>
      <c r="S15" s="20">
        <v>87789720.590000004</v>
      </c>
      <c r="T15" s="2"/>
      <c r="U15" s="15"/>
    </row>
    <row r="16" spans="1:21" ht="7.75" customHeight="1">
      <c r="A16" s="23" t="s">
        <v>62</v>
      </c>
      <c r="B16" s="2"/>
      <c r="C16" s="2"/>
      <c r="D16" s="2"/>
      <c r="E16" s="2"/>
      <c r="F16" s="2"/>
      <c r="G16" s="2"/>
      <c r="H16" s="2"/>
      <c r="I16" s="15"/>
      <c r="J16" s="22">
        <v>102961376</v>
      </c>
      <c r="K16" s="22">
        <v>186161809.53999999</v>
      </c>
      <c r="M16" s="20">
        <f>J16+K16</f>
        <v>289123185.53999996</v>
      </c>
      <c r="N16" s="2"/>
      <c r="O16" s="15"/>
      <c r="P16" s="20">
        <v>289123185.54000002</v>
      </c>
      <c r="Q16" s="15"/>
      <c r="R16" s="21">
        <v>289123185.54000002</v>
      </c>
      <c r="S16" s="20">
        <v>186161809.53999999</v>
      </c>
      <c r="T16" s="2"/>
      <c r="U16" s="15"/>
    </row>
    <row r="17" spans="1:21" ht="7.75" customHeight="1">
      <c r="A17" s="23" t="s">
        <v>61</v>
      </c>
      <c r="B17" s="2"/>
      <c r="C17" s="2"/>
      <c r="D17" s="2"/>
      <c r="E17" s="2"/>
      <c r="F17" s="2"/>
      <c r="G17" s="2"/>
      <c r="H17" s="2"/>
      <c r="I17" s="15"/>
      <c r="J17" s="22">
        <v>0</v>
      </c>
      <c r="K17" s="22">
        <v>0</v>
      </c>
      <c r="M17" s="20">
        <f>J17+K17</f>
        <v>0</v>
      </c>
      <c r="N17" s="2"/>
      <c r="O17" s="15"/>
      <c r="P17" s="20">
        <v>0</v>
      </c>
      <c r="Q17" s="15"/>
      <c r="R17" s="21">
        <v>0</v>
      </c>
      <c r="S17" s="20">
        <v>0</v>
      </c>
      <c r="T17" s="2"/>
      <c r="U17" s="15"/>
    </row>
    <row r="18" spans="1:21" ht="7.75" customHeight="1">
      <c r="A18" s="23" t="s">
        <v>60</v>
      </c>
      <c r="B18" s="2"/>
      <c r="C18" s="2"/>
      <c r="D18" s="2"/>
      <c r="E18" s="2"/>
      <c r="F18" s="2"/>
      <c r="G18" s="2"/>
      <c r="H18" s="2"/>
      <c r="I18" s="15"/>
      <c r="J18" s="22">
        <v>7019626858</v>
      </c>
      <c r="K18" s="41">
        <v>-240333661</v>
      </c>
      <c r="M18" s="20">
        <f>J18+K18</f>
        <v>6779293197</v>
      </c>
      <c r="N18" s="2"/>
      <c r="O18" s="15"/>
      <c r="P18" s="20">
        <v>6779293197</v>
      </c>
      <c r="Q18" s="15"/>
      <c r="R18" s="21">
        <v>6779293197</v>
      </c>
      <c r="S18" s="47">
        <v>-240333661</v>
      </c>
      <c r="T18" s="12"/>
      <c r="U18" s="11"/>
    </row>
    <row r="19" spans="1:21" ht="7.75" customHeight="1">
      <c r="A19" s="19" t="s">
        <v>59</v>
      </c>
      <c r="B19" s="2"/>
      <c r="C19" s="2"/>
      <c r="D19" s="2"/>
      <c r="E19" s="2"/>
      <c r="F19" s="2"/>
      <c r="G19" s="2"/>
      <c r="H19" s="2"/>
      <c r="I19" s="15"/>
      <c r="J19" s="18">
        <v>4455465818</v>
      </c>
      <c r="K19" s="40">
        <v>-527577904</v>
      </c>
      <c r="M19" s="16">
        <f>J19+K19</f>
        <v>3927887914</v>
      </c>
      <c r="N19" s="2"/>
      <c r="O19" s="15"/>
      <c r="P19" s="16">
        <v>3927887914</v>
      </c>
      <c r="Q19" s="15"/>
      <c r="R19" s="14">
        <v>3927887914</v>
      </c>
      <c r="S19" s="13">
        <v>-527577904</v>
      </c>
      <c r="T19" s="12"/>
      <c r="U19" s="11"/>
    </row>
    <row r="20" spans="1:21" ht="7.75" customHeight="1">
      <c r="A20" s="19" t="s">
        <v>58</v>
      </c>
      <c r="B20" s="2"/>
      <c r="C20" s="2"/>
      <c r="D20" s="2"/>
      <c r="E20" s="2"/>
      <c r="F20" s="2"/>
      <c r="G20" s="2"/>
      <c r="H20" s="2"/>
      <c r="I20" s="15"/>
      <c r="J20" s="18">
        <v>293011359</v>
      </c>
      <c r="K20" s="18">
        <v>24449957</v>
      </c>
      <c r="M20" s="16">
        <f>J20+K20</f>
        <v>317461316</v>
      </c>
      <c r="N20" s="2"/>
      <c r="O20" s="15"/>
      <c r="P20" s="16">
        <v>317461316</v>
      </c>
      <c r="Q20" s="15"/>
      <c r="R20" s="14">
        <v>317461316</v>
      </c>
      <c r="S20" s="16">
        <v>24449957</v>
      </c>
      <c r="T20" s="2"/>
      <c r="U20" s="15"/>
    </row>
    <row r="21" spans="1:21" ht="7.75" customHeight="1">
      <c r="A21" s="19" t="s">
        <v>57</v>
      </c>
      <c r="B21" s="2"/>
      <c r="C21" s="2"/>
      <c r="D21" s="2"/>
      <c r="E21" s="2"/>
      <c r="F21" s="2"/>
      <c r="G21" s="2"/>
      <c r="H21" s="2"/>
      <c r="I21" s="15"/>
      <c r="J21" s="18">
        <v>210224856</v>
      </c>
      <c r="K21" s="18">
        <v>1747179</v>
      </c>
      <c r="M21" s="16">
        <f>J21+K21</f>
        <v>211972035</v>
      </c>
      <c r="N21" s="2"/>
      <c r="O21" s="15"/>
      <c r="P21" s="16">
        <v>211972035</v>
      </c>
      <c r="Q21" s="15"/>
      <c r="R21" s="14">
        <v>211972035</v>
      </c>
      <c r="S21" s="16">
        <v>1747179</v>
      </c>
      <c r="T21" s="2"/>
      <c r="U21" s="15"/>
    </row>
    <row r="22" spans="1:21" ht="7.75" customHeight="1">
      <c r="A22" s="19" t="s">
        <v>56</v>
      </c>
      <c r="B22" s="2"/>
      <c r="C22" s="2"/>
      <c r="D22" s="2"/>
      <c r="E22" s="2"/>
      <c r="F22" s="2"/>
      <c r="G22" s="2"/>
      <c r="H22" s="2"/>
      <c r="I22" s="15"/>
      <c r="J22" s="18">
        <v>0</v>
      </c>
      <c r="K22" s="18">
        <v>0</v>
      </c>
      <c r="M22" s="16">
        <f>J22+K22</f>
        <v>0</v>
      </c>
      <c r="N22" s="2"/>
      <c r="O22" s="15"/>
      <c r="P22" s="16">
        <v>0</v>
      </c>
      <c r="Q22" s="15"/>
      <c r="R22" s="14">
        <v>0</v>
      </c>
      <c r="S22" s="16">
        <v>0</v>
      </c>
      <c r="T22" s="2"/>
      <c r="U22" s="15"/>
    </row>
    <row r="23" spans="1:21" ht="7.75" customHeight="1">
      <c r="A23" s="19" t="s">
        <v>55</v>
      </c>
      <c r="B23" s="2"/>
      <c r="C23" s="2"/>
      <c r="D23" s="2"/>
      <c r="E23" s="2"/>
      <c r="F23" s="2"/>
      <c r="G23" s="2"/>
      <c r="H23" s="2"/>
      <c r="I23" s="15"/>
      <c r="J23" s="18">
        <v>1447993019</v>
      </c>
      <c r="K23" s="18">
        <v>63581254</v>
      </c>
      <c r="M23" s="16">
        <f>J23+K23</f>
        <v>1511574273</v>
      </c>
      <c r="N23" s="2"/>
      <c r="O23" s="15"/>
      <c r="P23" s="16">
        <v>1511574273</v>
      </c>
      <c r="Q23" s="15"/>
      <c r="R23" s="14">
        <v>1511574273</v>
      </c>
      <c r="S23" s="16">
        <v>63581254</v>
      </c>
      <c r="T23" s="2"/>
      <c r="U23" s="15"/>
    </row>
    <row r="24" spans="1:21" ht="7.75" customHeight="1">
      <c r="A24" s="19" t="s">
        <v>54</v>
      </c>
      <c r="B24" s="2"/>
      <c r="C24" s="2"/>
      <c r="D24" s="2"/>
      <c r="E24" s="2"/>
      <c r="F24" s="2"/>
      <c r="G24" s="2"/>
      <c r="H24" s="2"/>
      <c r="I24" s="15"/>
      <c r="J24" s="18">
        <v>74091667</v>
      </c>
      <c r="K24" s="51">
        <v>6187205</v>
      </c>
      <c r="M24" s="16">
        <f>J24+K24</f>
        <v>80278872</v>
      </c>
      <c r="N24" s="2"/>
      <c r="O24" s="15"/>
      <c r="P24" s="16">
        <v>80278872</v>
      </c>
      <c r="Q24" s="15"/>
      <c r="R24" s="14">
        <v>80278872</v>
      </c>
      <c r="S24" s="16">
        <v>6187205</v>
      </c>
      <c r="T24" s="2"/>
      <c r="U24" s="15"/>
    </row>
    <row r="25" spans="1:21" ht="7.75" customHeight="1">
      <c r="A25" s="19" t="s">
        <v>53</v>
      </c>
      <c r="B25" s="2"/>
      <c r="C25" s="2"/>
      <c r="D25" s="2"/>
      <c r="E25" s="2"/>
      <c r="F25" s="2"/>
      <c r="G25" s="2"/>
      <c r="H25" s="2"/>
      <c r="I25" s="15"/>
      <c r="J25" s="18">
        <v>0</v>
      </c>
      <c r="K25" s="18">
        <v>0</v>
      </c>
      <c r="M25" s="16">
        <f>J25+K25</f>
        <v>0</v>
      </c>
      <c r="N25" s="2"/>
      <c r="O25" s="15"/>
      <c r="P25" s="16">
        <v>0</v>
      </c>
      <c r="Q25" s="15"/>
      <c r="R25" s="14">
        <v>0</v>
      </c>
      <c r="S25" s="16">
        <v>0</v>
      </c>
      <c r="T25" s="2"/>
      <c r="U25" s="15"/>
    </row>
    <row r="26" spans="1:21" ht="7.75" customHeight="1">
      <c r="A26" s="19" t="s">
        <v>52</v>
      </c>
      <c r="B26" s="2"/>
      <c r="C26" s="2"/>
      <c r="D26" s="2"/>
      <c r="E26" s="2"/>
      <c r="F26" s="2"/>
      <c r="G26" s="2"/>
      <c r="H26" s="2"/>
      <c r="I26" s="15"/>
      <c r="J26" s="18">
        <v>0</v>
      </c>
      <c r="K26" s="18">
        <v>0</v>
      </c>
      <c r="M26" s="16">
        <f>J26+K26</f>
        <v>0</v>
      </c>
      <c r="N26" s="2"/>
      <c r="O26" s="15"/>
      <c r="P26" s="16">
        <v>0</v>
      </c>
      <c r="Q26" s="15"/>
      <c r="R26" s="14">
        <v>0</v>
      </c>
      <c r="S26" s="16">
        <v>0</v>
      </c>
      <c r="T26" s="2"/>
      <c r="U26" s="15"/>
    </row>
    <row r="27" spans="1:21" ht="7.75" customHeight="1">
      <c r="A27" s="19" t="s">
        <v>51</v>
      </c>
      <c r="B27" s="2"/>
      <c r="C27" s="2"/>
      <c r="D27" s="2"/>
      <c r="E27" s="2"/>
      <c r="F27" s="2"/>
      <c r="G27" s="2"/>
      <c r="H27" s="2"/>
      <c r="I27" s="15"/>
      <c r="J27" s="18">
        <v>188636077</v>
      </c>
      <c r="K27" s="40">
        <v>-6025673</v>
      </c>
      <c r="M27" s="16">
        <f>J27+K27</f>
        <v>182610404</v>
      </c>
      <c r="N27" s="2"/>
      <c r="O27" s="15"/>
      <c r="P27" s="16">
        <v>182610404</v>
      </c>
      <c r="Q27" s="15"/>
      <c r="R27" s="14">
        <v>182610404</v>
      </c>
      <c r="S27" s="13">
        <v>-6025673</v>
      </c>
      <c r="T27" s="12"/>
      <c r="U27" s="11"/>
    </row>
    <row r="28" spans="1:21" ht="7.75" customHeight="1">
      <c r="A28" s="19" t="s">
        <v>50</v>
      </c>
      <c r="B28" s="2"/>
      <c r="C28" s="2"/>
      <c r="D28" s="2"/>
      <c r="E28" s="2"/>
      <c r="F28" s="2"/>
      <c r="G28" s="2"/>
      <c r="H28" s="2"/>
      <c r="I28" s="15"/>
      <c r="J28" s="18">
        <v>350204062</v>
      </c>
      <c r="K28" s="18">
        <v>197304321</v>
      </c>
      <c r="M28" s="16">
        <f>J28+K28</f>
        <v>547508383</v>
      </c>
      <c r="N28" s="2"/>
      <c r="O28" s="15"/>
      <c r="P28" s="16">
        <v>547508383</v>
      </c>
      <c r="Q28" s="15"/>
      <c r="R28" s="14">
        <v>547508383</v>
      </c>
      <c r="S28" s="50">
        <f>R28-J28</f>
        <v>197304321</v>
      </c>
      <c r="T28" s="49"/>
      <c r="U28" s="48"/>
    </row>
    <row r="29" spans="1:21" ht="7.75" customHeight="1">
      <c r="A29" s="19" t="s">
        <v>49</v>
      </c>
      <c r="B29" s="2"/>
      <c r="C29" s="2"/>
      <c r="D29" s="2"/>
      <c r="E29" s="2"/>
      <c r="F29" s="2"/>
      <c r="G29" s="2"/>
      <c r="H29" s="2"/>
      <c r="I29" s="15"/>
      <c r="J29" s="18">
        <v>0</v>
      </c>
      <c r="K29" s="18">
        <v>0</v>
      </c>
      <c r="M29" s="16">
        <f>J29+K29</f>
        <v>0</v>
      </c>
      <c r="N29" s="2"/>
      <c r="O29" s="15"/>
      <c r="P29" s="16">
        <v>0</v>
      </c>
      <c r="Q29" s="15"/>
      <c r="R29" s="14">
        <v>0</v>
      </c>
      <c r="S29" s="16">
        <v>0</v>
      </c>
      <c r="T29" s="2"/>
      <c r="U29" s="15"/>
    </row>
    <row r="30" spans="1:21" ht="7.75" customHeight="1">
      <c r="A30" s="23" t="s">
        <v>48</v>
      </c>
      <c r="B30" s="2"/>
      <c r="C30" s="2"/>
      <c r="D30" s="2"/>
      <c r="E30" s="2"/>
      <c r="F30" s="2"/>
      <c r="G30" s="2"/>
      <c r="H30" s="2"/>
      <c r="I30" s="15"/>
      <c r="J30" s="22">
        <v>78693523</v>
      </c>
      <c r="K30" s="41">
        <v>-5670237</v>
      </c>
      <c r="M30" s="20">
        <f>J30+K30</f>
        <v>73023286</v>
      </c>
      <c r="N30" s="2"/>
      <c r="O30" s="15"/>
      <c r="P30" s="20">
        <v>73023286</v>
      </c>
      <c r="Q30" s="15"/>
      <c r="R30" s="21">
        <v>73023286</v>
      </c>
      <c r="S30" s="47">
        <v>-5670237</v>
      </c>
      <c r="T30" s="12"/>
      <c r="U30" s="11"/>
    </row>
    <row r="31" spans="1:21" ht="7.75" customHeight="1">
      <c r="A31" s="19" t="s">
        <v>47</v>
      </c>
      <c r="B31" s="2"/>
      <c r="C31" s="2"/>
      <c r="D31" s="2"/>
      <c r="E31" s="2"/>
      <c r="F31" s="2"/>
      <c r="G31" s="2"/>
      <c r="H31" s="2"/>
      <c r="I31" s="15"/>
      <c r="J31" s="18">
        <v>0</v>
      </c>
      <c r="K31" s="18">
        <v>3738</v>
      </c>
      <c r="M31" s="16">
        <f>J31+K31</f>
        <v>3738</v>
      </c>
      <c r="N31" s="2"/>
      <c r="O31" s="15"/>
      <c r="P31" s="16">
        <v>3738</v>
      </c>
      <c r="Q31" s="15"/>
      <c r="R31" s="14">
        <v>3738</v>
      </c>
      <c r="S31" s="16">
        <v>3738</v>
      </c>
      <c r="T31" s="2"/>
      <c r="U31" s="15"/>
    </row>
    <row r="32" spans="1:21" ht="7.75" customHeight="1">
      <c r="A32" s="19" t="s">
        <v>46</v>
      </c>
      <c r="B32" s="2"/>
      <c r="C32" s="2"/>
      <c r="D32" s="2"/>
      <c r="E32" s="2"/>
      <c r="F32" s="2"/>
      <c r="G32" s="2"/>
      <c r="H32" s="2"/>
      <c r="I32" s="15"/>
      <c r="J32" s="18">
        <v>11793361</v>
      </c>
      <c r="K32" s="18">
        <v>-1</v>
      </c>
      <c r="M32" s="16">
        <f>J32+K32</f>
        <v>11793360</v>
      </c>
      <c r="N32" s="2"/>
      <c r="O32" s="15"/>
      <c r="P32" s="16">
        <v>11793360</v>
      </c>
      <c r="Q32" s="15"/>
      <c r="R32" s="14">
        <v>11793360</v>
      </c>
      <c r="S32" s="16">
        <v>-1</v>
      </c>
      <c r="T32" s="2"/>
      <c r="U32" s="15"/>
    </row>
    <row r="33" spans="1:21" ht="7.75" customHeight="1">
      <c r="A33" s="19" t="s">
        <v>45</v>
      </c>
      <c r="B33" s="2"/>
      <c r="C33" s="2"/>
      <c r="D33" s="2"/>
      <c r="E33" s="2"/>
      <c r="F33" s="2"/>
      <c r="G33" s="2"/>
      <c r="H33" s="2"/>
      <c r="I33" s="15"/>
      <c r="J33" s="18">
        <v>44100162</v>
      </c>
      <c r="K33" s="40">
        <v>-2108727</v>
      </c>
      <c r="M33" s="16">
        <f>J33+K33</f>
        <v>41991435</v>
      </c>
      <c r="N33" s="2"/>
      <c r="O33" s="15"/>
      <c r="P33" s="16">
        <v>41991435</v>
      </c>
      <c r="Q33" s="15"/>
      <c r="R33" s="14">
        <v>41991435</v>
      </c>
      <c r="S33" s="13">
        <v>-2108727</v>
      </c>
      <c r="T33" s="12"/>
      <c r="U33" s="11"/>
    </row>
    <row r="34" spans="1:21" ht="7.75" customHeight="1">
      <c r="A34" s="19" t="s">
        <v>44</v>
      </c>
      <c r="B34" s="2"/>
      <c r="C34" s="2"/>
      <c r="D34" s="2"/>
      <c r="E34" s="2"/>
      <c r="F34" s="2"/>
      <c r="G34" s="2"/>
      <c r="H34" s="2"/>
      <c r="I34" s="15"/>
      <c r="J34" s="18">
        <v>22800000</v>
      </c>
      <c r="K34" s="40">
        <v>-3565247</v>
      </c>
      <c r="M34" s="16">
        <f>J34+K34</f>
        <v>19234753</v>
      </c>
      <c r="N34" s="2"/>
      <c r="O34" s="15"/>
      <c r="P34" s="16">
        <v>19234753</v>
      </c>
      <c r="Q34" s="15"/>
      <c r="R34" s="14">
        <v>19234753</v>
      </c>
      <c r="S34" s="13">
        <v>-3565247</v>
      </c>
      <c r="T34" s="12"/>
      <c r="U34" s="11"/>
    </row>
    <row r="35" spans="1:21" ht="7.75" customHeight="1">
      <c r="A35" s="19" t="s">
        <v>43</v>
      </c>
      <c r="B35" s="2"/>
      <c r="C35" s="2"/>
      <c r="D35" s="2"/>
      <c r="E35" s="2"/>
      <c r="F35" s="2"/>
      <c r="G35" s="2"/>
      <c r="H35" s="2"/>
      <c r="I35" s="15"/>
      <c r="J35" s="18">
        <v>0</v>
      </c>
      <c r="K35" s="18">
        <v>0</v>
      </c>
      <c r="M35" s="16">
        <f>J35+K35</f>
        <v>0</v>
      </c>
      <c r="N35" s="2"/>
      <c r="O35" s="15"/>
      <c r="P35" s="16">
        <v>0</v>
      </c>
      <c r="Q35" s="15"/>
      <c r="R35" s="14">
        <v>0</v>
      </c>
      <c r="S35" s="16">
        <v>0</v>
      </c>
      <c r="T35" s="2"/>
      <c r="U35" s="15"/>
    </row>
    <row r="36" spans="1:21" ht="7.75" customHeight="1">
      <c r="A36" s="23" t="s">
        <v>42</v>
      </c>
      <c r="B36" s="2"/>
      <c r="C36" s="2"/>
      <c r="D36" s="2"/>
      <c r="E36" s="2"/>
      <c r="F36" s="2"/>
      <c r="G36" s="2"/>
      <c r="H36" s="2"/>
      <c r="I36" s="15"/>
      <c r="J36" s="22">
        <v>0</v>
      </c>
      <c r="K36" s="22">
        <v>0</v>
      </c>
      <c r="M36" s="20">
        <v>0</v>
      </c>
      <c r="N36" s="2"/>
      <c r="O36" s="15"/>
      <c r="P36" s="20">
        <v>0</v>
      </c>
      <c r="Q36" s="15"/>
      <c r="R36" s="21">
        <v>0</v>
      </c>
      <c r="S36" s="20">
        <v>0</v>
      </c>
      <c r="T36" s="2"/>
      <c r="U36" s="15"/>
    </row>
    <row r="37" spans="1:21" ht="7.75" customHeight="1">
      <c r="A37" s="23" t="s">
        <v>41</v>
      </c>
      <c r="B37" s="2"/>
      <c r="C37" s="2"/>
      <c r="D37" s="2"/>
      <c r="E37" s="2"/>
      <c r="F37" s="2"/>
      <c r="G37" s="2"/>
      <c r="H37" s="2"/>
      <c r="I37" s="15"/>
      <c r="J37" s="22">
        <v>4224132</v>
      </c>
      <c r="K37" s="22">
        <v>112051178.63</v>
      </c>
      <c r="M37" s="20">
        <f>J37+K37</f>
        <v>116275310.63</v>
      </c>
      <c r="N37" s="2"/>
      <c r="O37" s="15"/>
      <c r="P37" s="20">
        <v>116275310.63</v>
      </c>
      <c r="Q37" s="15"/>
      <c r="R37" s="21">
        <v>116275310.63</v>
      </c>
      <c r="S37" s="20">
        <v>112051178.63</v>
      </c>
      <c r="T37" s="2"/>
      <c r="U37" s="15"/>
    </row>
    <row r="38" spans="1:21" ht="7.75" customHeight="1">
      <c r="A38" s="19" t="s">
        <v>40</v>
      </c>
      <c r="B38" s="2"/>
      <c r="C38" s="2"/>
      <c r="D38" s="2"/>
      <c r="E38" s="2"/>
      <c r="F38" s="2"/>
      <c r="G38" s="2"/>
      <c r="H38" s="2"/>
      <c r="I38" s="15"/>
      <c r="J38" s="18">
        <v>4224132</v>
      </c>
      <c r="K38" s="18">
        <v>112051178.63</v>
      </c>
      <c r="M38" s="16">
        <f>J38+K38</f>
        <v>116275310.63</v>
      </c>
      <c r="N38" s="2"/>
      <c r="O38" s="15"/>
      <c r="P38" s="16">
        <v>116275310.63</v>
      </c>
      <c r="Q38" s="15"/>
      <c r="R38" s="14">
        <v>116275310.63</v>
      </c>
      <c r="S38" s="16">
        <v>112051178.63</v>
      </c>
      <c r="T38" s="2"/>
      <c r="U38" s="15"/>
    </row>
    <row r="39" spans="1:21" ht="7.75" customHeight="1">
      <c r="A39" s="23" t="s">
        <v>39</v>
      </c>
      <c r="B39" s="2"/>
      <c r="C39" s="2"/>
      <c r="D39" s="2"/>
      <c r="E39" s="2"/>
      <c r="F39" s="2"/>
      <c r="G39" s="2"/>
      <c r="H39" s="2"/>
      <c r="I39" s="15"/>
      <c r="J39" s="22">
        <v>0</v>
      </c>
      <c r="K39" s="22">
        <v>0</v>
      </c>
      <c r="M39" s="20">
        <v>0</v>
      </c>
      <c r="N39" s="2"/>
      <c r="O39" s="15"/>
      <c r="P39" s="20">
        <v>0</v>
      </c>
      <c r="Q39" s="15"/>
      <c r="R39" s="21">
        <v>0</v>
      </c>
      <c r="S39" s="20">
        <v>0</v>
      </c>
      <c r="T39" s="2"/>
      <c r="U39" s="15"/>
    </row>
    <row r="40" spans="1:21" ht="7.75" customHeight="1">
      <c r="A40" s="19" t="s">
        <v>38</v>
      </c>
      <c r="B40" s="2"/>
      <c r="C40" s="2"/>
      <c r="D40" s="2"/>
      <c r="E40" s="2"/>
      <c r="F40" s="2"/>
      <c r="G40" s="2"/>
      <c r="H40" s="2"/>
      <c r="I40" s="15"/>
      <c r="J40" s="18">
        <v>0</v>
      </c>
      <c r="K40" s="18">
        <v>0</v>
      </c>
      <c r="M40" s="16">
        <v>0</v>
      </c>
      <c r="N40" s="2"/>
      <c r="O40" s="15"/>
      <c r="P40" s="16">
        <v>0</v>
      </c>
      <c r="Q40" s="15"/>
      <c r="R40" s="14">
        <v>0</v>
      </c>
      <c r="S40" s="16">
        <v>0</v>
      </c>
      <c r="T40" s="2"/>
      <c r="U40" s="15"/>
    </row>
    <row r="41" spans="1:21" ht="7.75" customHeight="1">
      <c r="A41" s="19" t="s">
        <v>37</v>
      </c>
      <c r="B41" s="2"/>
      <c r="C41" s="2"/>
      <c r="D41" s="2"/>
      <c r="E41" s="2"/>
      <c r="F41" s="2"/>
      <c r="G41" s="2"/>
      <c r="H41" s="2"/>
      <c r="I41" s="15"/>
      <c r="J41" s="18">
        <v>0</v>
      </c>
      <c r="K41" s="18">
        <v>0</v>
      </c>
      <c r="M41" s="16">
        <v>0</v>
      </c>
      <c r="N41" s="2"/>
      <c r="O41" s="15"/>
      <c r="P41" s="16">
        <v>0</v>
      </c>
      <c r="Q41" s="15"/>
      <c r="R41" s="14">
        <v>0</v>
      </c>
      <c r="S41" s="16">
        <v>0</v>
      </c>
      <c r="T41" s="2"/>
      <c r="U41" s="15"/>
    </row>
    <row r="42" spans="1:21" ht="7.75" customHeight="1">
      <c r="A42" s="31" t="s">
        <v>36</v>
      </c>
      <c r="B42" s="2"/>
      <c r="C42" s="2"/>
      <c r="D42" s="2"/>
      <c r="E42" s="2"/>
      <c r="F42" s="2"/>
      <c r="G42" s="2"/>
      <c r="H42" s="2"/>
      <c r="I42" s="15"/>
      <c r="J42" s="37">
        <v>9230918458</v>
      </c>
      <c r="K42" s="46">
        <v>48642994.579999983</v>
      </c>
      <c r="M42" s="34">
        <f>J42+K42</f>
        <v>9279561452.5799999</v>
      </c>
      <c r="N42" s="2"/>
      <c r="O42" s="15"/>
      <c r="P42" s="34">
        <v>9279561452.5799999</v>
      </c>
      <c r="Q42" s="15"/>
      <c r="R42" s="33">
        <v>9279561452.5799999</v>
      </c>
      <c r="S42" s="34">
        <v>48642994.579999998</v>
      </c>
      <c r="T42" s="2"/>
      <c r="U42" s="15"/>
    </row>
    <row r="43" spans="1:21" ht="7.75" customHeight="1">
      <c r="A43" s="45" t="s">
        <v>35</v>
      </c>
      <c r="B43" s="2"/>
      <c r="C43" s="2"/>
      <c r="D43" s="2"/>
      <c r="E43" s="2"/>
      <c r="F43" s="2"/>
      <c r="G43" s="2"/>
      <c r="H43" s="2"/>
      <c r="I43" s="15"/>
      <c r="J43" s="44" t="s">
        <v>6</v>
      </c>
      <c r="K43" s="44"/>
      <c r="M43" s="42" t="s">
        <v>6</v>
      </c>
      <c r="N43" s="2"/>
      <c r="O43" s="15"/>
      <c r="P43" s="42" t="s">
        <v>6</v>
      </c>
      <c r="Q43" s="15"/>
      <c r="R43" s="43" t="s">
        <v>6</v>
      </c>
      <c r="S43" s="42" t="s">
        <v>6</v>
      </c>
      <c r="T43" s="2"/>
      <c r="U43" s="15"/>
    </row>
    <row r="44" spans="1:21" ht="7.75" customHeight="1">
      <c r="A44" s="23" t="s">
        <v>34</v>
      </c>
      <c r="B44" s="2"/>
      <c r="C44" s="2"/>
      <c r="D44" s="2"/>
      <c r="E44" s="2"/>
      <c r="F44" s="2"/>
      <c r="G44" s="2"/>
      <c r="H44" s="2"/>
      <c r="I44" s="15"/>
      <c r="J44" s="44" t="s">
        <v>6</v>
      </c>
      <c r="K44" s="44"/>
      <c r="M44" s="42" t="s">
        <v>6</v>
      </c>
      <c r="N44" s="2"/>
      <c r="O44" s="15"/>
      <c r="P44" s="42" t="s">
        <v>6</v>
      </c>
      <c r="Q44" s="15"/>
      <c r="R44" s="43" t="s">
        <v>6</v>
      </c>
      <c r="S44" s="42" t="s">
        <v>6</v>
      </c>
      <c r="T44" s="2"/>
      <c r="U44" s="15"/>
    </row>
    <row r="45" spans="1:21" ht="7.75" customHeight="1">
      <c r="A45" s="23" t="s">
        <v>33</v>
      </c>
      <c r="B45" s="2"/>
      <c r="C45" s="2"/>
      <c r="D45" s="2"/>
      <c r="E45" s="2"/>
      <c r="F45" s="2"/>
      <c r="G45" s="2"/>
      <c r="H45" s="2"/>
      <c r="I45" s="15"/>
      <c r="J45" s="22">
        <v>7518604924</v>
      </c>
      <c r="K45" s="41">
        <v>235629823.6099999</v>
      </c>
      <c r="M45" s="35">
        <f>J45+K45</f>
        <v>7754234747.6099997</v>
      </c>
      <c r="N45" s="35"/>
      <c r="O45" s="20"/>
      <c r="P45" s="20">
        <v>7754234747.6099997</v>
      </c>
      <c r="Q45" s="15"/>
      <c r="R45" s="21">
        <v>7754234747.6099997</v>
      </c>
      <c r="S45" s="20">
        <v>235629823.61000001</v>
      </c>
      <c r="T45" s="2"/>
      <c r="U45" s="15"/>
    </row>
    <row r="46" spans="1:21" ht="7.75" customHeight="1">
      <c r="A46" s="19" t="s">
        <v>32</v>
      </c>
      <c r="B46" s="2"/>
      <c r="C46" s="2"/>
      <c r="D46" s="2"/>
      <c r="E46" s="2"/>
      <c r="F46" s="2"/>
      <c r="G46" s="2"/>
      <c r="H46" s="2"/>
      <c r="I46" s="15"/>
      <c r="J46" s="18">
        <v>4099408618</v>
      </c>
      <c r="K46" s="40">
        <v>105975986.94999993</v>
      </c>
      <c r="M46" s="17">
        <f>J46+K46</f>
        <v>4205384604.9499998</v>
      </c>
      <c r="N46" s="17"/>
      <c r="O46" s="16"/>
      <c r="P46" s="16">
        <v>4205384604.9499998</v>
      </c>
      <c r="Q46" s="15"/>
      <c r="R46" s="14">
        <v>4205384604.9499998</v>
      </c>
      <c r="S46" s="16">
        <v>105975986.95</v>
      </c>
      <c r="T46" s="2"/>
      <c r="U46" s="15"/>
    </row>
    <row r="47" spans="1:21" ht="7.75" customHeight="1">
      <c r="A47" s="19" t="s">
        <v>31</v>
      </c>
      <c r="B47" s="2"/>
      <c r="C47" s="2"/>
      <c r="D47" s="2"/>
      <c r="E47" s="2"/>
      <c r="F47" s="2"/>
      <c r="G47" s="2"/>
      <c r="H47" s="2"/>
      <c r="I47" s="15"/>
      <c r="J47" s="18">
        <v>1455273140</v>
      </c>
      <c r="K47" s="18">
        <v>51966434.729999959</v>
      </c>
      <c r="M47" s="17">
        <f>J47+K47</f>
        <v>1507239574.73</v>
      </c>
      <c r="N47" s="17"/>
      <c r="O47" s="16"/>
      <c r="P47" s="16">
        <v>1507239574.73</v>
      </c>
      <c r="Q47" s="15"/>
      <c r="R47" s="14">
        <v>1507239574.73</v>
      </c>
      <c r="S47" s="16">
        <v>51966434.729999997</v>
      </c>
      <c r="T47" s="2"/>
      <c r="U47" s="15"/>
    </row>
    <row r="48" spans="1:21" ht="7.75" customHeight="1">
      <c r="A48" s="19" t="s">
        <v>30</v>
      </c>
      <c r="B48" s="2"/>
      <c r="C48" s="2"/>
      <c r="D48" s="2"/>
      <c r="E48" s="2"/>
      <c r="F48" s="2"/>
      <c r="G48" s="2"/>
      <c r="H48" s="2"/>
      <c r="I48" s="15"/>
      <c r="J48" s="18">
        <v>706516447</v>
      </c>
      <c r="K48" s="18">
        <v>4272958</v>
      </c>
      <c r="M48" s="17">
        <f>J48+K48</f>
        <v>710789405</v>
      </c>
      <c r="N48" s="17"/>
      <c r="O48" s="16"/>
      <c r="P48" s="16">
        <v>710789405</v>
      </c>
      <c r="Q48" s="15"/>
      <c r="R48" s="14">
        <v>710789405</v>
      </c>
      <c r="S48" s="16">
        <v>4272958</v>
      </c>
      <c r="T48" s="2"/>
      <c r="U48" s="15"/>
    </row>
    <row r="49" spans="1:21" ht="7.75" customHeight="1">
      <c r="A49" s="19" t="s">
        <v>29</v>
      </c>
      <c r="B49" s="2"/>
      <c r="C49" s="2"/>
      <c r="D49" s="2"/>
      <c r="E49" s="2"/>
      <c r="F49" s="2"/>
      <c r="G49" s="2"/>
      <c r="H49" s="2"/>
      <c r="I49" s="15"/>
      <c r="J49" s="18">
        <v>505245004</v>
      </c>
      <c r="K49" s="18">
        <v>3060901</v>
      </c>
      <c r="M49" s="17">
        <f>J49+K49</f>
        <v>508305905</v>
      </c>
      <c r="N49" s="17"/>
      <c r="O49" s="16"/>
      <c r="P49" s="16">
        <v>508305905</v>
      </c>
      <c r="Q49" s="15"/>
      <c r="R49" s="14">
        <v>508305905</v>
      </c>
      <c r="S49" s="16">
        <v>3060901</v>
      </c>
      <c r="T49" s="2"/>
      <c r="U49" s="15"/>
    </row>
    <row r="50" spans="1:21" ht="7.75" customHeight="1">
      <c r="A50" s="19" t="s">
        <v>28</v>
      </c>
      <c r="B50" s="2"/>
      <c r="C50" s="2"/>
      <c r="D50" s="2"/>
      <c r="E50" s="2"/>
      <c r="F50" s="2"/>
      <c r="G50" s="2"/>
      <c r="H50" s="2"/>
      <c r="I50" s="15"/>
      <c r="J50" s="18">
        <v>299235609</v>
      </c>
      <c r="K50" s="18">
        <v>55002843</v>
      </c>
      <c r="M50" s="17">
        <f>J50+K50</f>
        <v>354238452</v>
      </c>
      <c r="N50" s="17"/>
      <c r="O50" s="16"/>
      <c r="P50" s="16">
        <v>354238452</v>
      </c>
      <c r="Q50" s="15"/>
      <c r="R50" s="14">
        <v>354238452</v>
      </c>
      <c r="S50" s="16">
        <v>55002843</v>
      </c>
      <c r="T50" s="2"/>
      <c r="U50" s="15"/>
    </row>
    <row r="51" spans="1:21" ht="7.75" customHeight="1">
      <c r="A51" s="19" t="s">
        <v>27</v>
      </c>
      <c r="B51" s="2"/>
      <c r="C51" s="2"/>
      <c r="D51" s="2"/>
      <c r="E51" s="2"/>
      <c r="F51" s="2"/>
      <c r="G51" s="2"/>
      <c r="H51" s="2"/>
      <c r="I51" s="15"/>
      <c r="J51" s="18">
        <v>94790254</v>
      </c>
      <c r="K51" s="18">
        <v>1887791.9299999988</v>
      </c>
      <c r="M51" s="17">
        <f>J51+K51</f>
        <v>96678045.929999992</v>
      </c>
      <c r="N51" s="17"/>
      <c r="O51" s="16"/>
      <c r="P51" s="16">
        <v>96678045.930000007</v>
      </c>
      <c r="Q51" s="15"/>
      <c r="R51" s="14">
        <v>96678045.930000007</v>
      </c>
      <c r="S51" s="16">
        <v>1887791.93</v>
      </c>
      <c r="T51" s="2"/>
      <c r="U51" s="15"/>
    </row>
    <row r="52" spans="1:21" ht="7.75" customHeight="1">
      <c r="A52" s="19" t="s">
        <v>26</v>
      </c>
      <c r="B52" s="2"/>
      <c r="C52" s="2"/>
      <c r="D52" s="2"/>
      <c r="E52" s="2"/>
      <c r="F52" s="2"/>
      <c r="G52" s="2"/>
      <c r="H52" s="2"/>
      <c r="I52" s="15"/>
      <c r="J52" s="18">
        <v>130579353</v>
      </c>
      <c r="K52" s="18">
        <v>-285337</v>
      </c>
      <c r="M52" s="17">
        <f>J52+K52</f>
        <v>130294016</v>
      </c>
      <c r="N52" s="17"/>
      <c r="O52" s="16"/>
      <c r="P52" s="16">
        <v>130294016</v>
      </c>
      <c r="Q52" s="15"/>
      <c r="R52" s="14">
        <v>130294016</v>
      </c>
      <c r="S52" s="16">
        <v>-285337</v>
      </c>
      <c r="T52" s="2"/>
      <c r="U52" s="15"/>
    </row>
    <row r="53" spans="1:21" ht="7.75" customHeight="1">
      <c r="A53" s="19" t="s">
        <v>25</v>
      </c>
      <c r="B53" s="2"/>
      <c r="C53" s="2"/>
      <c r="D53" s="2"/>
      <c r="E53" s="2"/>
      <c r="F53" s="2"/>
      <c r="G53" s="2"/>
      <c r="H53" s="2"/>
      <c r="I53" s="15"/>
      <c r="J53" s="18">
        <v>227556499</v>
      </c>
      <c r="K53" s="18">
        <v>13748245</v>
      </c>
      <c r="M53" s="17">
        <f>J53+K53</f>
        <v>241304744</v>
      </c>
      <c r="N53" s="17"/>
      <c r="O53" s="16"/>
      <c r="P53" s="16">
        <v>241304744</v>
      </c>
      <c r="Q53" s="15"/>
      <c r="R53" s="14">
        <v>241304744</v>
      </c>
      <c r="S53" s="16">
        <v>13748245</v>
      </c>
      <c r="T53" s="2"/>
      <c r="U53" s="15"/>
    </row>
    <row r="54" spans="1:21" ht="7.75" customHeight="1">
      <c r="A54" s="23" t="s">
        <v>24</v>
      </c>
      <c r="B54" s="2"/>
      <c r="C54" s="2"/>
      <c r="D54" s="2"/>
      <c r="E54" s="2"/>
      <c r="F54" s="2"/>
      <c r="G54" s="2"/>
      <c r="H54" s="2"/>
      <c r="I54" s="15"/>
      <c r="J54" s="22">
        <v>1745008718</v>
      </c>
      <c r="K54" s="22">
        <v>2773268639.5999999</v>
      </c>
      <c r="M54" s="35">
        <f>J54+K54</f>
        <v>4518277357.6000004</v>
      </c>
      <c r="N54" s="35"/>
      <c r="O54" s="20"/>
      <c r="P54" s="20">
        <v>4518277357.6000004</v>
      </c>
      <c r="Q54" s="15"/>
      <c r="R54" s="21">
        <v>4518277357.6000004</v>
      </c>
      <c r="S54" s="20">
        <v>2773268639.5999999</v>
      </c>
      <c r="T54" s="2"/>
      <c r="U54" s="15"/>
    </row>
    <row r="55" spans="1:21" ht="7.75" customHeight="1">
      <c r="A55" s="19" t="s">
        <v>23</v>
      </c>
      <c r="B55" s="2"/>
      <c r="C55" s="2"/>
      <c r="D55" s="2"/>
      <c r="E55" s="2"/>
      <c r="F55" s="2"/>
      <c r="G55" s="2"/>
      <c r="H55" s="2"/>
      <c r="I55" s="15"/>
      <c r="J55" s="18">
        <v>312091736</v>
      </c>
      <c r="K55" s="18">
        <v>157139971.94000003</v>
      </c>
      <c r="M55" s="17">
        <f>J55+K55</f>
        <v>469231707.94000006</v>
      </c>
      <c r="N55" s="17"/>
      <c r="O55" s="16"/>
      <c r="P55" s="16">
        <v>469231707.94</v>
      </c>
      <c r="Q55" s="15"/>
      <c r="R55" s="14">
        <v>469231707.94</v>
      </c>
      <c r="S55" s="16">
        <v>157139971.94</v>
      </c>
      <c r="T55" s="2"/>
      <c r="U55" s="15"/>
    </row>
    <row r="56" spans="1:21" ht="7.75" customHeight="1">
      <c r="A56" s="19" t="s">
        <v>22</v>
      </c>
      <c r="B56" s="2"/>
      <c r="C56" s="2"/>
      <c r="D56" s="2"/>
      <c r="E56" s="2"/>
      <c r="F56" s="2"/>
      <c r="G56" s="2"/>
      <c r="H56" s="2"/>
      <c r="I56" s="15"/>
      <c r="J56" s="18">
        <v>1299909627</v>
      </c>
      <c r="K56" s="18">
        <v>876362696.49000001</v>
      </c>
      <c r="M56" s="17">
        <f>J56+K56</f>
        <v>2176272323.4899998</v>
      </c>
      <c r="N56" s="17"/>
      <c r="O56" s="16"/>
      <c r="P56" s="16">
        <v>2176272323.4899998</v>
      </c>
      <c r="Q56" s="15"/>
      <c r="R56" s="14">
        <v>2176272323.4899998</v>
      </c>
      <c r="S56" s="16">
        <v>876362696.49000001</v>
      </c>
      <c r="T56" s="2"/>
      <c r="U56" s="15"/>
    </row>
    <row r="57" spans="1:21" ht="7.75" customHeight="1">
      <c r="A57" s="19" t="s">
        <v>21</v>
      </c>
      <c r="B57" s="2"/>
      <c r="C57" s="2"/>
      <c r="D57" s="2"/>
      <c r="E57" s="2"/>
      <c r="F57" s="2"/>
      <c r="G57" s="2"/>
      <c r="H57" s="2"/>
      <c r="I57" s="15"/>
      <c r="J57" s="18">
        <v>0</v>
      </c>
      <c r="K57" s="18">
        <v>290935383.06999999</v>
      </c>
      <c r="M57" s="17">
        <f>J57+K57</f>
        <v>290935383.06999999</v>
      </c>
      <c r="N57" s="17"/>
      <c r="O57" s="16"/>
      <c r="P57" s="16">
        <v>290935383.06999999</v>
      </c>
      <c r="Q57" s="15"/>
      <c r="R57" s="14">
        <v>290935383.06999999</v>
      </c>
      <c r="S57" s="16">
        <v>290935383.06999999</v>
      </c>
      <c r="T57" s="2"/>
      <c r="U57" s="15"/>
    </row>
    <row r="58" spans="1:21" ht="7.75" customHeight="1">
      <c r="A58" s="19" t="s">
        <v>20</v>
      </c>
      <c r="B58" s="2"/>
      <c r="C58" s="2"/>
      <c r="D58" s="2"/>
      <c r="E58" s="2"/>
      <c r="F58" s="2"/>
      <c r="G58" s="2"/>
      <c r="H58" s="2"/>
      <c r="I58" s="15"/>
      <c r="J58" s="18">
        <v>133007355</v>
      </c>
      <c r="K58" s="18">
        <v>1448830588.0999999</v>
      </c>
      <c r="M58" s="17">
        <f>J58+K58</f>
        <v>1581837943.0999999</v>
      </c>
      <c r="N58" s="17"/>
      <c r="O58" s="16"/>
      <c r="P58" s="16">
        <v>1581837943.0999999</v>
      </c>
      <c r="Q58" s="15"/>
      <c r="R58" s="14">
        <v>1581837943.0999999</v>
      </c>
      <c r="S58" s="16">
        <v>1448830588.0999999</v>
      </c>
      <c r="T58" s="2"/>
      <c r="U58" s="15"/>
    </row>
    <row r="59" spans="1:21" ht="7.75" customHeight="1">
      <c r="A59" s="23" t="s">
        <v>19</v>
      </c>
      <c r="B59" s="2"/>
      <c r="C59" s="2"/>
      <c r="D59" s="2"/>
      <c r="E59" s="2"/>
      <c r="F59" s="2"/>
      <c r="G59" s="2"/>
      <c r="H59" s="2"/>
      <c r="I59" s="15"/>
      <c r="J59" s="22">
        <v>288000000</v>
      </c>
      <c r="K59" s="22">
        <v>51136461</v>
      </c>
      <c r="M59" s="35">
        <f>J59+K59</f>
        <v>339136461</v>
      </c>
      <c r="N59" s="35"/>
      <c r="O59" s="20"/>
      <c r="P59" s="20">
        <v>339136461</v>
      </c>
      <c r="Q59" s="15"/>
      <c r="R59" s="21">
        <v>339136461</v>
      </c>
      <c r="S59" s="20">
        <v>51136461</v>
      </c>
      <c r="T59" s="2"/>
      <c r="U59" s="15"/>
    </row>
    <row r="60" spans="1:21" ht="7.75" customHeight="1">
      <c r="A60" s="19" t="s">
        <v>18</v>
      </c>
      <c r="B60" s="2"/>
      <c r="C60" s="2"/>
      <c r="D60" s="2"/>
      <c r="E60" s="2"/>
      <c r="F60" s="2"/>
      <c r="G60" s="2"/>
      <c r="H60" s="2"/>
      <c r="I60" s="15"/>
      <c r="J60" s="18">
        <v>288000000</v>
      </c>
      <c r="K60" s="18">
        <v>51136461</v>
      </c>
      <c r="M60" s="17">
        <f>J60+K60</f>
        <v>339136461</v>
      </c>
      <c r="N60" s="17"/>
      <c r="O60" s="16"/>
      <c r="P60" s="16">
        <v>339136461</v>
      </c>
      <c r="Q60" s="15"/>
      <c r="R60" s="14">
        <v>339136461</v>
      </c>
      <c r="S60" s="16">
        <v>51136461</v>
      </c>
      <c r="T60" s="2"/>
      <c r="U60" s="15"/>
    </row>
    <row r="61" spans="1:21" ht="7.75" customHeight="1">
      <c r="A61" s="19" t="s">
        <v>17</v>
      </c>
      <c r="B61" s="2"/>
      <c r="C61" s="2"/>
      <c r="D61" s="2"/>
      <c r="E61" s="2"/>
      <c r="F61" s="2"/>
      <c r="G61" s="2"/>
      <c r="H61" s="2"/>
      <c r="I61" s="15"/>
      <c r="J61" s="18">
        <v>0</v>
      </c>
      <c r="K61" s="18">
        <v>0</v>
      </c>
      <c r="M61" s="17">
        <f>J61+K61</f>
        <v>0</v>
      </c>
      <c r="N61" s="17"/>
      <c r="O61" s="16"/>
      <c r="P61" s="16">
        <v>0</v>
      </c>
      <c r="Q61" s="15"/>
      <c r="R61" s="14">
        <v>0</v>
      </c>
      <c r="S61" s="16">
        <v>0</v>
      </c>
      <c r="T61" s="2"/>
      <c r="U61" s="15"/>
    </row>
    <row r="62" spans="1:21" ht="7.75" customHeight="1">
      <c r="A62" s="23" t="s">
        <v>16</v>
      </c>
      <c r="B62" s="2"/>
      <c r="C62" s="2"/>
      <c r="D62" s="2"/>
      <c r="E62" s="2"/>
      <c r="F62" s="2"/>
      <c r="G62" s="2"/>
      <c r="H62" s="2"/>
      <c r="I62" s="15"/>
      <c r="J62" s="22">
        <v>0</v>
      </c>
      <c r="K62" s="22">
        <v>0</v>
      </c>
      <c r="M62" s="35">
        <f>J62+K62</f>
        <v>0</v>
      </c>
      <c r="N62" s="35"/>
      <c r="O62" s="20"/>
      <c r="P62" s="20">
        <v>0</v>
      </c>
      <c r="Q62" s="15"/>
      <c r="R62" s="21">
        <v>0</v>
      </c>
      <c r="S62" s="20">
        <v>0</v>
      </c>
      <c r="T62" s="2"/>
      <c r="U62" s="15"/>
    </row>
    <row r="63" spans="1:21" ht="7.75" customHeight="1">
      <c r="A63" s="23" t="s">
        <v>15</v>
      </c>
      <c r="B63" s="2"/>
      <c r="C63" s="2"/>
      <c r="D63" s="2"/>
      <c r="E63" s="2"/>
      <c r="F63" s="2"/>
      <c r="G63" s="2"/>
      <c r="H63" s="2"/>
      <c r="I63" s="15"/>
      <c r="J63" s="22">
        <v>0</v>
      </c>
      <c r="K63" s="22">
        <v>0</v>
      </c>
      <c r="M63" s="35">
        <f>J63+K63</f>
        <v>0</v>
      </c>
      <c r="N63" s="35"/>
      <c r="O63" s="20"/>
      <c r="P63" s="20">
        <v>0</v>
      </c>
      <c r="Q63" s="15"/>
      <c r="R63" s="21">
        <v>0</v>
      </c>
      <c r="S63" s="20">
        <v>0</v>
      </c>
      <c r="T63" s="2"/>
      <c r="U63" s="15"/>
    </row>
    <row r="64" spans="1:21" ht="7.75" customHeight="1">
      <c r="A64" s="31" t="s">
        <v>14</v>
      </c>
      <c r="B64" s="2"/>
      <c r="C64" s="2"/>
      <c r="D64" s="2"/>
      <c r="E64" s="2"/>
      <c r="F64" s="2"/>
      <c r="G64" s="2"/>
      <c r="H64" s="2"/>
      <c r="I64" s="15"/>
      <c r="J64" s="37">
        <v>9551613642</v>
      </c>
      <c r="K64" s="37">
        <v>3060034924.21</v>
      </c>
      <c r="M64" s="39">
        <f>J64+K64</f>
        <v>12611648566.209999</v>
      </c>
      <c r="N64" s="39"/>
      <c r="O64" s="38"/>
      <c r="P64" s="34">
        <v>12611648566.209999</v>
      </c>
      <c r="Q64" s="15"/>
      <c r="R64" s="33">
        <v>12611648566.209999</v>
      </c>
      <c r="S64" s="34">
        <v>3060034924.21</v>
      </c>
      <c r="T64" s="2"/>
      <c r="U64" s="15"/>
    </row>
    <row r="65" spans="1:21" ht="7.75" customHeight="1">
      <c r="A65" s="31" t="s">
        <v>13</v>
      </c>
      <c r="B65" s="2"/>
      <c r="C65" s="2"/>
      <c r="D65" s="2"/>
      <c r="E65" s="2"/>
      <c r="F65" s="2"/>
      <c r="G65" s="2"/>
      <c r="H65" s="2"/>
      <c r="I65" s="15"/>
      <c r="J65" s="37">
        <v>495000000</v>
      </c>
      <c r="K65" s="36">
        <v>411250000</v>
      </c>
      <c r="M65" s="35">
        <f>J65+K65</f>
        <v>906250000</v>
      </c>
      <c r="N65" s="35"/>
      <c r="O65" s="20"/>
      <c r="P65" s="34">
        <v>242611557.53999999</v>
      </c>
      <c r="Q65" s="15"/>
      <c r="R65" s="33">
        <v>242611557.53999999</v>
      </c>
      <c r="S65" s="32">
        <v>-252388442.46000001</v>
      </c>
      <c r="T65" s="12"/>
      <c r="U65" s="11"/>
    </row>
    <row r="66" spans="1:21" ht="7.75" customHeight="1">
      <c r="A66" s="19" t="s">
        <v>12</v>
      </c>
      <c r="B66" s="2"/>
      <c r="C66" s="2"/>
      <c r="D66" s="2"/>
      <c r="E66" s="2"/>
      <c r="F66" s="2"/>
      <c r="G66" s="2"/>
      <c r="H66" s="2"/>
      <c r="I66" s="15"/>
      <c r="J66" s="18">
        <v>495000000</v>
      </c>
      <c r="K66" s="18">
        <v>411250000</v>
      </c>
      <c r="M66" s="17">
        <f>J66+K66</f>
        <v>906250000</v>
      </c>
      <c r="N66" s="17"/>
      <c r="O66" s="16"/>
      <c r="P66" s="16">
        <v>242611557.53999999</v>
      </c>
      <c r="Q66" s="15"/>
      <c r="R66" s="14">
        <v>242611557.53999999</v>
      </c>
      <c r="S66" s="13">
        <v>-252388442.46000001</v>
      </c>
      <c r="T66" s="12"/>
      <c r="U66" s="11"/>
    </row>
    <row r="67" spans="1:21" ht="15" customHeight="1">
      <c r="A67" s="31" t="s">
        <v>11</v>
      </c>
      <c r="B67" s="2"/>
      <c r="C67" s="2"/>
      <c r="D67" s="2"/>
      <c r="E67" s="2"/>
      <c r="F67" s="2"/>
      <c r="G67" s="2"/>
      <c r="H67" s="2"/>
      <c r="I67" s="15"/>
      <c r="J67" s="30">
        <v>19277532100</v>
      </c>
      <c r="K67" s="30">
        <v>3519927918.79</v>
      </c>
      <c r="L67" s="29"/>
      <c r="M67" s="28">
        <f>J67+K67</f>
        <v>22797460018.790001</v>
      </c>
      <c r="N67" s="28"/>
      <c r="O67" s="26"/>
      <c r="P67" s="26">
        <v>22133821576.330002</v>
      </c>
      <c r="Q67" s="24"/>
      <c r="R67" s="27">
        <v>22133821576.330002</v>
      </c>
      <c r="S67" s="26">
        <v>2856289476.3299999</v>
      </c>
      <c r="T67" s="25"/>
      <c r="U67" s="24"/>
    </row>
    <row r="68" spans="1:21" ht="6.75" customHeight="1">
      <c r="A68" s="23" t="s">
        <v>10</v>
      </c>
      <c r="B68" s="2"/>
      <c r="C68" s="2"/>
      <c r="D68" s="2"/>
      <c r="E68" s="2"/>
      <c r="F68" s="2"/>
      <c r="G68" s="2"/>
      <c r="H68" s="2"/>
      <c r="I68" s="15"/>
      <c r="J68" s="22">
        <v>0</v>
      </c>
      <c r="K68" s="22"/>
      <c r="M68" s="20">
        <v>0</v>
      </c>
      <c r="N68" s="2"/>
      <c r="O68" s="15"/>
      <c r="P68" s="20">
        <v>0</v>
      </c>
      <c r="Q68" s="15"/>
      <c r="R68" s="21">
        <v>0</v>
      </c>
      <c r="S68" s="20">
        <v>0</v>
      </c>
      <c r="T68" s="2"/>
      <c r="U68" s="15"/>
    </row>
    <row r="69" spans="1:21" ht="7.75" customHeight="1">
      <c r="A69" s="19" t="s">
        <v>9</v>
      </c>
      <c r="B69" s="2"/>
      <c r="C69" s="2"/>
      <c r="D69" s="2"/>
      <c r="E69" s="2"/>
      <c r="F69" s="2"/>
      <c r="G69" s="2"/>
      <c r="H69" s="2"/>
      <c r="I69" s="15"/>
      <c r="J69" s="18">
        <v>495000000</v>
      </c>
      <c r="K69" s="18">
        <v>411250000</v>
      </c>
      <c r="M69" s="17">
        <f>J69+K69</f>
        <v>906250000</v>
      </c>
      <c r="N69" s="17"/>
      <c r="O69" s="16"/>
      <c r="P69" s="16">
        <v>242611557.53999999</v>
      </c>
      <c r="Q69" s="15"/>
      <c r="R69" s="14">
        <v>242611557.53999999</v>
      </c>
      <c r="S69" s="13">
        <f>R69-J69</f>
        <v>-252388442.46000001</v>
      </c>
      <c r="T69" s="12"/>
      <c r="U69" s="11"/>
    </row>
    <row r="70" spans="1:21" ht="7.75" customHeight="1">
      <c r="A70" s="19" t="s">
        <v>8</v>
      </c>
      <c r="B70" s="2"/>
      <c r="C70" s="2"/>
      <c r="D70" s="2"/>
      <c r="E70" s="2"/>
      <c r="F70" s="2"/>
      <c r="G70" s="2"/>
      <c r="H70" s="2"/>
      <c r="I70" s="15"/>
      <c r="J70" s="18">
        <v>0</v>
      </c>
      <c r="K70" s="18">
        <v>0</v>
      </c>
      <c r="M70" s="17">
        <v>0</v>
      </c>
      <c r="N70" s="17"/>
      <c r="O70" s="16"/>
      <c r="P70" s="16">
        <v>0</v>
      </c>
      <c r="Q70" s="15"/>
      <c r="R70" s="14">
        <v>0</v>
      </c>
      <c r="S70" s="16">
        <v>0</v>
      </c>
      <c r="T70" s="2"/>
      <c r="U70" s="15"/>
    </row>
    <row r="71" spans="1:21" ht="7.75" customHeight="1">
      <c r="A71" s="19" t="s">
        <v>7</v>
      </c>
      <c r="B71" s="2"/>
      <c r="C71" s="2"/>
      <c r="D71" s="2"/>
      <c r="E71" s="2"/>
      <c r="F71" s="2"/>
      <c r="G71" s="2"/>
      <c r="H71" s="2"/>
      <c r="I71" s="15"/>
      <c r="J71" s="18">
        <v>495000000</v>
      </c>
      <c r="K71" s="18">
        <v>411250000</v>
      </c>
      <c r="M71" s="17">
        <f>M69</f>
        <v>906250000</v>
      </c>
      <c r="N71" s="17"/>
      <c r="O71" s="16"/>
      <c r="P71" s="16">
        <f>P69</f>
        <v>242611557.53999999</v>
      </c>
      <c r="Q71" s="15"/>
      <c r="R71" s="14">
        <f>R69</f>
        <v>242611557.53999999</v>
      </c>
      <c r="S71" s="13">
        <f>S69</f>
        <v>-252388442.46000001</v>
      </c>
      <c r="T71" s="12"/>
      <c r="U71" s="11"/>
    </row>
    <row r="72" spans="1:21" ht="2.25" customHeight="1">
      <c r="A72" s="10" t="s">
        <v>6</v>
      </c>
      <c r="B72" s="7"/>
      <c r="C72" s="7"/>
      <c r="D72" s="7"/>
      <c r="E72" s="7"/>
      <c r="F72" s="7"/>
      <c r="G72" s="7"/>
      <c r="H72" s="7"/>
      <c r="I72" s="6"/>
      <c r="J72" s="9" t="s">
        <v>6</v>
      </c>
      <c r="K72" s="9" t="s">
        <v>6</v>
      </c>
      <c r="M72" s="8" t="s">
        <v>6</v>
      </c>
      <c r="N72" s="7"/>
      <c r="O72" s="6"/>
      <c r="P72" s="8" t="s">
        <v>6</v>
      </c>
      <c r="Q72" s="6"/>
      <c r="R72" s="9" t="s">
        <v>6</v>
      </c>
      <c r="S72" s="8" t="s">
        <v>6</v>
      </c>
      <c r="T72" s="7"/>
      <c r="U72" s="6"/>
    </row>
    <row r="73" spans="1:21" ht="0" hidden="1" customHeight="1"/>
    <row r="74" spans="1:21" ht="39.75" customHeight="1"/>
    <row r="75" spans="1:21" ht="3" customHeight="1">
      <c r="E75" s="5"/>
      <c r="F75" s="5"/>
      <c r="I75" s="5"/>
      <c r="J75" s="5"/>
      <c r="K75" s="5"/>
      <c r="O75" s="5"/>
      <c r="P75" s="5"/>
      <c r="Q75" s="5"/>
      <c r="R75" s="5"/>
      <c r="S75" s="5"/>
    </row>
    <row r="76" spans="1:21" ht="9.5" customHeight="1">
      <c r="D76" s="4" t="s">
        <v>5</v>
      </c>
      <c r="E76" s="2"/>
      <c r="F76" s="2"/>
      <c r="G76" s="2"/>
      <c r="H76" s="4" t="s">
        <v>4</v>
      </c>
      <c r="I76" s="2"/>
      <c r="J76" s="2"/>
      <c r="K76" s="2"/>
      <c r="L76" s="2"/>
      <c r="M76" s="2"/>
      <c r="N76" s="4" t="s">
        <v>3</v>
      </c>
      <c r="O76" s="2"/>
      <c r="P76" s="2"/>
      <c r="Q76" s="2"/>
      <c r="R76" s="2"/>
      <c r="S76" s="2"/>
      <c r="T76" s="2"/>
    </row>
    <row r="77" spans="1:21" ht="17" customHeight="1">
      <c r="D77" s="3" t="s">
        <v>2</v>
      </c>
      <c r="E77" s="2"/>
      <c r="F77" s="2"/>
      <c r="G77" s="2"/>
      <c r="H77" s="3" t="s">
        <v>1</v>
      </c>
      <c r="I77" s="2"/>
      <c r="J77" s="2"/>
      <c r="K77" s="2"/>
      <c r="L77" s="2"/>
      <c r="M77" s="2"/>
      <c r="N77" s="3" t="s">
        <v>0</v>
      </c>
      <c r="O77" s="2"/>
      <c r="P77" s="2"/>
      <c r="Q77" s="2"/>
      <c r="R77" s="2"/>
      <c r="S77" s="2"/>
      <c r="T77" s="2"/>
    </row>
    <row r="78" spans="1:21" ht="0" hidden="1" customHeight="1"/>
  </sheetData>
  <mergeCells count="268">
    <mergeCell ref="A71:I71"/>
    <mergeCell ref="M71:O71"/>
    <mergeCell ref="P71:Q71"/>
    <mergeCell ref="S71:U71"/>
    <mergeCell ref="A72:I72"/>
    <mergeCell ref="M72:O72"/>
    <mergeCell ref="P72:Q72"/>
    <mergeCell ref="S72:U72"/>
    <mergeCell ref="D76:G76"/>
    <mergeCell ref="H76:M76"/>
    <mergeCell ref="N76:T76"/>
    <mergeCell ref="D77:G77"/>
    <mergeCell ref="H77:M77"/>
    <mergeCell ref="N77:T77"/>
    <mergeCell ref="A67:I67"/>
    <mergeCell ref="M67:O67"/>
    <mergeCell ref="P67:Q67"/>
    <mergeCell ref="S67:U67"/>
    <mergeCell ref="A68:I68"/>
    <mergeCell ref="M68:O68"/>
    <mergeCell ref="P68:Q68"/>
    <mergeCell ref="S68:U68"/>
    <mergeCell ref="A69:I69"/>
    <mergeCell ref="M69:O69"/>
    <mergeCell ref="P69:Q69"/>
    <mergeCell ref="S69:U69"/>
    <mergeCell ref="A70:I70"/>
    <mergeCell ref="M70:O70"/>
    <mergeCell ref="P70:Q70"/>
    <mergeCell ref="S70:U70"/>
    <mergeCell ref="A63:I63"/>
    <mergeCell ref="M63:O63"/>
    <mergeCell ref="P63:Q63"/>
    <mergeCell ref="S63:U63"/>
    <mergeCell ref="A64:I64"/>
    <mergeCell ref="M64:O64"/>
    <mergeCell ref="P64:Q64"/>
    <mergeCell ref="S64:U64"/>
    <mergeCell ref="A65:I65"/>
    <mergeCell ref="M65:O65"/>
    <mergeCell ref="P65:Q65"/>
    <mergeCell ref="S65:U65"/>
    <mergeCell ref="A66:I66"/>
    <mergeCell ref="M66:O66"/>
    <mergeCell ref="P66:Q66"/>
    <mergeCell ref="S66:U66"/>
    <mergeCell ref="A59:I59"/>
    <mergeCell ref="M59:O59"/>
    <mergeCell ref="P59:Q59"/>
    <mergeCell ref="S59:U59"/>
    <mergeCell ref="A60:I60"/>
    <mergeCell ref="M60:O60"/>
    <mergeCell ref="P60:Q60"/>
    <mergeCell ref="S60:U60"/>
    <mergeCell ref="A61:I61"/>
    <mergeCell ref="M61:O61"/>
    <mergeCell ref="P61:Q61"/>
    <mergeCell ref="S61:U61"/>
    <mergeCell ref="A62:I62"/>
    <mergeCell ref="M62:O62"/>
    <mergeCell ref="P62:Q62"/>
    <mergeCell ref="S62:U62"/>
    <mergeCell ref="A55:I55"/>
    <mergeCell ref="M55:O55"/>
    <mergeCell ref="P55:Q55"/>
    <mergeCell ref="S55:U55"/>
    <mergeCell ref="A56:I56"/>
    <mergeCell ref="M56:O56"/>
    <mergeCell ref="P56:Q56"/>
    <mergeCell ref="S56:U56"/>
    <mergeCell ref="A57:I57"/>
    <mergeCell ref="M57:O57"/>
    <mergeCell ref="P57:Q57"/>
    <mergeCell ref="S57:U57"/>
    <mergeCell ref="A58:I58"/>
    <mergeCell ref="M58:O58"/>
    <mergeCell ref="P58:Q58"/>
    <mergeCell ref="S58:U58"/>
    <mergeCell ref="A51:I51"/>
    <mergeCell ref="M51:O51"/>
    <mergeCell ref="P51:Q51"/>
    <mergeCell ref="S51:U51"/>
    <mergeCell ref="A52:I52"/>
    <mergeCell ref="M52:O52"/>
    <mergeCell ref="P52:Q52"/>
    <mergeCell ref="S52:U52"/>
    <mergeCell ref="A53:I53"/>
    <mergeCell ref="M53:O53"/>
    <mergeCell ref="P53:Q53"/>
    <mergeCell ref="S53:U53"/>
    <mergeCell ref="A54:I54"/>
    <mergeCell ref="M54:O54"/>
    <mergeCell ref="P54:Q54"/>
    <mergeCell ref="S54:U54"/>
    <mergeCell ref="A47:I47"/>
    <mergeCell ref="M47:O47"/>
    <mergeCell ref="P47:Q47"/>
    <mergeCell ref="S47:U47"/>
    <mergeCell ref="A48:I48"/>
    <mergeCell ref="M48:O48"/>
    <mergeCell ref="P48:Q48"/>
    <mergeCell ref="S48:U48"/>
    <mergeCell ref="A49:I49"/>
    <mergeCell ref="M49:O49"/>
    <mergeCell ref="P49:Q49"/>
    <mergeCell ref="S49:U49"/>
    <mergeCell ref="A50:I50"/>
    <mergeCell ref="M50:O50"/>
    <mergeCell ref="P50:Q50"/>
    <mergeCell ref="S50:U50"/>
    <mergeCell ref="A43:I43"/>
    <mergeCell ref="M43:O43"/>
    <mergeCell ref="P43:Q43"/>
    <mergeCell ref="S43:U43"/>
    <mergeCell ref="A44:I44"/>
    <mergeCell ref="M44:O44"/>
    <mergeCell ref="P44:Q44"/>
    <mergeCell ref="S44:U44"/>
    <mergeCell ref="A45:I45"/>
    <mergeCell ref="M45:O45"/>
    <mergeCell ref="P45:Q45"/>
    <mergeCell ref="S45:U45"/>
    <mergeCell ref="A46:I46"/>
    <mergeCell ref="M46:O46"/>
    <mergeCell ref="P46:Q46"/>
    <mergeCell ref="S46:U46"/>
    <mergeCell ref="A39:I39"/>
    <mergeCell ref="M39:O39"/>
    <mergeCell ref="P39:Q39"/>
    <mergeCell ref="S39:U39"/>
    <mergeCell ref="A40:I40"/>
    <mergeCell ref="M40:O40"/>
    <mergeCell ref="P40:Q40"/>
    <mergeCell ref="S40:U40"/>
    <mergeCell ref="A41:I41"/>
    <mergeCell ref="M41:O41"/>
    <mergeCell ref="P41:Q41"/>
    <mergeCell ref="S41:U41"/>
    <mergeCell ref="A42:I42"/>
    <mergeCell ref="M42:O42"/>
    <mergeCell ref="P42:Q42"/>
    <mergeCell ref="S42:U42"/>
    <mergeCell ref="A35:I35"/>
    <mergeCell ref="M35:O35"/>
    <mergeCell ref="P35:Q35"/>
    <mergeCell ref="S35:U35"/>
    <mergeCell ref="A36:I36"/>
    <mergeCell ref="M36:O36"/>
    <mergeCell ref="P36:Q36"/>
    <mergeCell ref="S36:U36"/>
    <mergeCell ref="A37:I37"/>
    <mergeCell ref="M37:O37"/>
    <mergeCell ref="P37:Q37"/>
    <mergeCell ref="S37:U37"/>
    <mergeCell ref="A38:I38"/>
    <mergeCell ref="M38:O38"/>
    <mergeCell ref="P38:Q38"/>
    <mergeCell ref="S38:U38"/>
    <mergeCell ref="A31:I31"/>
    <mergeCell ref="M31:O31"/>
    <mergeCell ref="P31:Q31"/>
    <mergeCell ref="S31:U31"/>
    <mergeCell ref="A32:I32"/>
    <mergeCell ref="M32:O32"/>
    <mergeCell ref="P32:Q32"/>
    <mergeCell ref="S32:U32"/>
    <mergeCell ref="A33:I33"/>
    <mergeCell ref="M33:O33"/>
    <mergeCell ref="P33:Q33"/>
    <mergeCell ref="S33:U33"/>
    <mergeCell ref="A34:I34"/>
    <mergeCell ref="M34:O34"/>
    <mergeCell ref="P34:Q34"/>
    <mergeCell ref="S34:U34"/>
    <mergeCell ref="A27:I27"/>
    <mergeCell ref="M27:O27"/>
    <mergeCell ref="P27:Q27"/>
    <mergeCell ref="S27:U27"/>
    <mergeCell ref="A28:I28"/>
    <mergeCell ref="M28:O28"/>
    <mergeCell ref="P28:Q28"/>
    <mergeCell ref="S28:U28"/>
    <mergeCell ref="A29:I29"/>
    <mergeCell ref="M29:O29"/>
    <mergeCell ref="P29:Q29"/>
    <mergeCell ref="S29:U29"/>
    <mergeCell ref="A30:I30"/>
    <mergeCell ref="M30:O30"/>
    <mergeCell ref="P30:Q30"/>
    <mergeCell ref="S30:U30"/>
    <mergeCell ref="A23:I23"/>
    <mergeCell ref="M23:O23"/>
    <mergeCell ref="P23:Q23"/>
    <mergeCell ref="S23:U23"/>
    <mergeCell ref="A24:I24"/>
    <mergeCell ref="M24:O24"/>
    <mergeCell ref="P24:Q24"/>
    <mergeCell ref="S24:U24"/>
    <mergeCell ref="A25:I25"/>
    <mergeCell ref="M25:O25"/>
    <mergeCell ref="P25:Q25"/>
    <mergeCell ref="S25:U25"/>
    <mergeCell ref="A26:I26"/>
    <mergeCell ref="M26:O26"/>
    <mergeCell ref="P26:Q26"/>
    <mergeCell ref="S26:U26"/>
    <mergeCell ref="A19:I19"/>
    <mergeCell ref="M19:O19"/>
    <mergeCell ref="P19:Q19"/>
    <mergeCell ref="S19:U19"/>
    <mergeCell ref="A20:I20"/>
    <mergeCell ref="M20:O20"/>
    <mergeCell ref="P20:Q20"/>
    <mergeCell ref="S20:U20"/>
    <mergeCell ref="A21:I21"/>
    <mergeCell ref="M21:O21"/>
    <mergeCell ref="P21:Q21"/>
    <mergeCell ref="S21:U21"/>
    <mergeCell ref="A22:I22"/>
    <mergeCell ref="M22:O22"/>
    <mergeCell ref="P22:Q22"/>
    <mergeCell ref="S22:U22"/>
    <mergeCell ref="A15:I15"/>
    <mergeCell ref="M15:O15"/>
    <mergeCell ref="P15:Q15"/>
    <mergeCell ref="S15:U15"/>
    <mergeCell ref="A16:I16"/>
    <mergeCell ref="M16:O16"/>
    <mergeCell ref="P16:Q16"/>
    <mergeCell ref="S16:U16"/>
    <mergeCell ref="A17:I17"/>
    <mergeCell ref="M17:O17"/>
    <mergeCell ref="P17:Q17"/>
    <mergeCell ref="S17:U17"/>
    <mergeCell ref="A18:I18"/>
    <mergeCell ref="M18:O18"/>
    <mergeCell ref="P18:Q18"/>
    <mergeCell ref="S18:U18"/>
    <mergeCell ref="A11:I11"/>
    <mergeCell ref="M11:O11"/>
    <mergeCell ref="P11:Q11"/>
    <mergeCell ref="S11:U11"/>
    <mergeCell ref="A12:I12"/>
    <mergeCell ref="M12:O12"/>
    <mergeCell ref="P12:Q12"/>
    <mergeCell ref="S12:U12"/>
    <mergeCell ref="A13:I13"/>
    <mergeCell ref="M13:O13"/>
    <mergeCell ref="P13:Q13"/>
    <mergeCell ref="S13:U13"/>
    <mergeCell ref="A14:I14"/>
    <mergeCell ref="M14:O14"/>
    <mergeCell ref="P14:Q14"/>
    <mergeCell ref="S14:U14"/>
    <mergeCell ref="B2:B5"/>
    <mergeCell ref="F3:P3"/>
    <mergeCell ref="F5:P6"/>
    <mergeCell ref="A8:I8"/>
    <mergeCell ref="J8:R8"/>
    <mergeCell ref="S8:U8"/>
    <mergeCell ref="A9:I9"/>
    <mergeCell ref="M9:O9"/>
    <mergeCell ref="P9:Q9"/>
    <mergeCell ref="S9:U9"/>
    <mergeCell ref="A10:I10"/>
    <mergeCell ref="M10:O10"/>
    <mergeCell ref="P10:Q10"/>
    <mergeCell ref="S10:U10"/>
  </mergeCells>
  <conditionalFormatting sqref="J1:U1048576">
    <cfRule type="cellIs" dxfId="1" priority="2" operator="lessThan">
      <formula>0</formula>
    </cfRule>
  </conditionalFormatting>
  <conditionalFormatting sqref="J10:U71">
    <cfRule type="cellIs" dxfId="0" priority="1" operator="greaterThan">
      <formula>0</formula>
    </cfRule>
  </conditionalFormatting>
  <pageMargins left="0.196850393700787" right="0.196850393700787" top="0.118110236220472" bottom="0.118110236220472" header="0.118110236220472" footer="0.118110236220472"/>
  <pageSetup scale="9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2019-03-27T02:55:11Z</dcterms:created>
  <dcterms:modified xsi:type="dcterms:W3CDTF">2019-03-27T02:57:43Z</dcterms:modified>
</cp:coreProperties>
</file>